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56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R7" i="1" l="1"/>
  <c r="I8" i="1"/>
  <c r="M8" i="1"/>
</calcChain>
</file>

<file path=xl/sharedStrings.xml><?xml version="1.0" encoding="utf-8"?>
<sst xmlns="http://schemas.openxmlformats.org/spreadsheetml/2006/main" count="174" uniqueCount="114">
  <si>
    <t>FINANCE
 Need for overall Gold: 175 / 500</t>
  </si>
  <si>
    <t>MEMBERSHIP 
Need for overall Gold: 325 / 900</t>
  </si>
  <si>
    <t>PROGRAM
Need for overall Gold: 150 / 500</t>
  </si>
  <si>
    <t>UNIT SERVICE 
Need for overall Gold: 125/350</t>
  </si>
  <si>
    <t>LEADERSHIP / GOVERNANCE
Need for overall Gold: 175 / 500</t>
  </si>
  <si>
    <t>BONUS</t>
  </si>
  <si>
    <t>CURRENT STATUS
Gold=1525 pts
Silver=1250 pts
Bronze=925 pts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</si>
  <si>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</si>
  <si>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</si>
  <si>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</si>
  <si>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</si>
  <si>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</si>
  <si>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</si>
  <si>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</si>
  <si>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</si>
  <si>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</si>
  <si>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</si>
  <si>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</si>
  <si>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</si>
  <si>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</si>
  <si>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</si>
  <si>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Fundraising Performance</t>
  </si>
  <si>
    <t>Fundraising Manpower</t>
  </si>
  <si>
    <t>Market Share</t>
  </si>
  <si>
    <t>Membership Growth</t>
  </si>
  <si>
    <t>New Member Recruiting</t>
  </si>
  <si>
    <t>Youth Retention</t>
  </si>
  <si>
    <t>Cub Scout Advancement</t>
  </si>
  <si>
    <t>Boy Scout Advancement</t>
  </si>
  <si>
    <t>Cub ScoutCamping</t>
  </si>
  <si>
    <t>Boy ScoutCamping</t>
  </si>
  <si>
    <t>Unit Retention</t>
  </si>
  <si>
    <t>Unit Performance</t>
  </si>
  <si>
    <t>District Committee</t>
  </si>
  <si>
    <t>Unit Leadership</t>
  </si>
  <si>
    <t>Webelos Transition</t>
  </si>
  <si>
    <t>Metric</t>
  </si>
  <si>
    <t>-</t>
  </si>
  <si>
    <t>Tracking towards</t>
  </si>
  <si>
    <t>Bronze</t>
  </si>
  <si>
    <t>Gold</t>
  </si>
  <si>
    <t>n/a</t>
  </si>
  <si>
    <t>Silver</t>
  </si>
  <si>
    <t>Result</t>
  </si>
  <si>
    <t>Score</t>
  </si>
  <si>
    <t>Total Per Category</t>
  </si>
  <si>
    <t>Change from 2016</t>
  </si>
  <si>
    <t>Meet 90% of combined FOS and popcorn goals</t>
  </si>
  <si>
    <t>Meet or exceed goal of 3 volunteers for bronze.</t>
  </si>
  <si>
    <t>6% density or 1% growth in density</t>
  </si>
  <si>
    <t>Greater than prior year</t>
  </si>
  <si>
    <t>New Cub Scouts joining represent at least 4% of TAY or growth in packs</t>
  </si>
  <si>
    <t>67% retention</t>
  </si>
  <si>
    <t>50% of the units in the district achieve the Bronze</t>
  </si>
  <si>
    <t>Have a registered district chairman, commissioner, and 11 other members</t>
  </si>
  <si>
    <t>Meet 100% of combined FOS and popcorn goals</t>
  </si>
  <si>
    <t>Meet or exceed goal of 6 volunteers for silver</t>
  </si>
  <si>
    <t>9% density or 6% and 1% growth in density</t>
  </si>
  <si>
    <t>1% growth</t>
  </si>
  <si>
    <t>Achieve bronze, plus have an increase in new Boy Scouts or in new Venturers</t>
  </si>
  <si>
    <t>75% retention</t>
  </si>
  <si>
    <t>61%, or 50% and 2 percentage points increase</t>
  </si>
  <si>
    <t>50%, or 44% and 2 percentage points increase</t>
  </si>
  <si>
    <t>58%, or 37% and 2 percentage points increase</t>
  </si>
  <si>
    <t>67%, or 57% and 2 percentage points increase</t>
  </si>
  <si>
    <t>Have 60 % of the units in the district achieve</t>
  </si>
  <si>
    <t>Have a registered district chairman, commissioner, and 17 other members</t>
  </si>
  <si>
    <t>Meet 105% of combined FOS and popcorn goals</t>
  </si>
  <si>
    <t>Meet or exceed goal of 10 volunteers established for gold</t>
  </si>
  <si>
    <t>13% density, or 9% and 1% growth in density</t>
  </si>
  <si>
    <t>3% growth</t>
  </si>
  <si>
    <t>Achieve bronze, plus have an increase in both new Boy Scouts and Venturing</t>
  </si>
  <si>
    <t>80% retention</t>
  </si>
  <si>
    <t>75%, or 61% and 2 percentage points increase</t>
  </si>
  <si>
    <t>55%, or 50% and 2 percentage points increase</t>
  </si>
  <si>
    <t>90%, or 58% and 2 percentage points increase</t>
  </si>
  <si>
    <t>80%, or 67% and 2 percentage points increase</t>
  </si>
  <si>
    <t>Have 70% of the units the district achieve the Bronze</t>
  </si>
  <si>
    <t>Have a registered district chairman, commissioner, and 28 other members</t>
  </si>
  <si>
    <t>2015 Result</t>
  </si>
  <si>
    <t>104%
Silver</t>
  </si>
  <si>
    <t>11
Gold</t>
  </si>
  <si>
    <t>8.36%
Bronze</t>
  </si>
  <si>
    <t>-7.63%
NQ</t>
  </si>
  <si>
    <t>3.2%
Bronze</t>
  </si>
  <si>
    <t>81.86%
Gold</t>
  </si>
  <si>
    <t>67.79%
Silver</t>
  </si>
  <si>
    <t>45.94%
Silver</t>
  </si>
  <si>
    <t>31.9%
NQ</t>
  </si>
  <si>
    <t>81.64%
Gold</t>
  </si>
  <si>
    <t>95.83%
Gold</t>
  </si>
  <si>
    <t>87%
Gold</t>
  </si>
  <si>
    <t>31
Silver</t>
  </si>
  <si>
    <t>53.03%
Gold</t>
  </si>
  <si>
    <t>2014 Result</t>
  </si>
  <si>
    <t>19                    Gold</t>
  </si>
  <si>
    <t>11.02%
Silver</t>
  </si>
  <si>
    <t>4.3%
Bronze</t>
  </si>
  <si>
    <t>83.82%
Gold</t>
  </si>
  <si>
    <t>74.61%
Silver</t>
  </si>
  <si>
    <t>45.26%
Silver</t>
  </si>
  <si>
    <t>74.1%
Gold</t>
  </si>
  <si>
    <t>78%                  Gold</t>
  </si>
  <si>
    <t>1500                           Silver</t>
  </si>
  <si>
    <t>102%</t>
  </si>
  <si>
    <t>10 / 10</t>
  </si>
  <si>
    <t>Popcorn driven</t>
  </si>
  <si>
    <t>6% + 1% growth in density</t>
  </si>
  <si>
    <t>66%</t>
  </si>
  <si>
    <t>Yes; 32 - 3</t>
  </si>
  <si>
    <t>32 - 3</t>
  </si>
  <si>
    <t>275 ( Did not meet Overall Membership category needed to hit Gold)</t>
  </si>
  <si>
    <t xml:space="preserve">2016 Result </t>
  </si>
  <si>
    <t>2017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</si>
</sst>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</font>
    <font>
      <b/>
      <sz val="11"/>
      <color indexed="8"/>
      <name val="Calibri"/>
    </font>
    <font>
      <sz val="8"/>
      <color indexed="8"/>
      <name val="Calibri"/>
    </font>
    <font>
      <sz val="10"/>
      <color indexed="8"/>
      <name val="Calibri"/>
    </font>
    <font>
      <sz val="8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9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49" fontId="0" fillId="2" borderId="6" xfId="0" applyNumberFormat="1" applyFont="1" applyFill="1" applyBorder="1" applyAlignment="1">
      <alignment wrapText="1"/>
    </xf>
    <xf numFmtId="49" fontId="0" fillId="2" borderId="7" xfId="0" applyNumberFormat="1" applyFont="1" applyFill="1" applyBorder="1" applyAlignment="1">
      <alignment horizontal="center" wrapText="1"/>
    </xf>
    <xf numFmtId="49" fontId="0" fillId="2" borderId="9" xfId="0" applyNumberFormat="1" applyFont="1" applyFill="1" applyBorder="1" applyAlignment="1">
      <alignment wrapText="1"/>
    </xf>
    <xf numFmtId="49" fontId="0" fillId="2" borderId="10" xfId="0" applyNumberFormat="1" applyFont="1" applyFill="1" applyBorder="1" applyAlignment="1">
      <alignment wrapText="1"/>
    </xf>
    <xf numFmtId="49" fontId="0" fillId="2" borderId="11" xfId="0" applyNumberFormat="1" applyFont="1" applyFill="1" applyBorder="1" applyAlignment="1">
      <alignment wrapText="1"/>
    </xf>
    <xf numFmtId="0" fontId="0" fillId="2" borderId="6" xfId="0" applyFont="1" applyFill="1" applyBorder="1" applyAlignment="1">
      <alignment wrapText="1"/>
    </xf>
    <xf numFmtId="0" fontId="0" fillId="2" borderId="6" xfId="0" applyFont="1" applyFill="1" applyBorder="1" applyAlignment="1">
      <alignment horizontal="center" wrapText="1"/>
    </xf>
    <xf numFmtId="0" fontId="0" fillId="2" borderId="12" xfId="0" applyFont="1" applyFill="1" applyBorder="1" applyAlignment="1">
      <alignment wrapText="1"/>
    </xf>
    <xf numFmtId="0" fontId="0" fillId="2" borderId="13" xfId="0" applyFont="1" applyFill="1" applyBorder="1" applyAlignment="1">
      <alignment wrapText="1"/>
    </xf>
    <xf numFmtId="0" fontId="0" fillId="2" borderId="14" xfId="0" applyFont="1" applyFill="1" applyBorder="1" applyAlignment="1">
      <alignment wrapText="1"/>
    </xf>
    <xf numFmtId="49" fontId="0" fillId="2" borderId="15" xfId="0" applyNumberFormat="1" applyFont="1" applyFill="1" applyBorder="1" applyAlignment="1">
      <alignment wrapText="1"/>
    </xf>
    <xf numFmtId="49" fontId="0" fillId="2" borderId="16" xfId="0" applyNumberFormat="1" applyFont="1" applyFill="1" applyBorder="1" applyAlignment="1">
      <alignment wrapText="1"/>
    </xf>
    <xf numFmtId="49" fontId="0" fillId="2" borderId="17" xfId="0" applyNumberFormat="1" applyFont="1" applyFill="1" applyBorder="1" applyAlignment="1">
      <alignment wrapText="1"/>
    </xf>
    <xf numFmtId="49" fontId="0" fillId="2" borderId="18" xfId="0" applyNumberFormat="1" applyFont="1" applyFill="1" applyBorder="1" applyAlignment="1">
      <alignment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wrapText="1"/>
    </xf>
    <xf numFmtId="0" fontId="0" fillId="2" borderId="7" xfId="0" applyFont="1" applyFill="1" applyBorder="1" applyAlignment="1">
      <alignment horizontal="center" wrapText="1"/>
    </xf>
    <xf numFmtId="9" fontId="0" fillId="2" borderId="9" xfId="0" applyNumberFormat="1" applyFont="1" applyFill="1" applyBorder="1" applyAlignment="1">
      <alignment horizontal="center" wrapText="1"/>
    </xf>
    <xf numFmtId="49" fontId="0" fillId="2" borderId="10" xfId="0" applyNumberFormat="1" applyFont="1" applyFill="1" applyBorder="1" applyAlignment="1">
      <alignment horizontal="center" wrapText="1"/>
    </xf>
    <xf numFmtId="49" fontId="0" fillId="2" borderId="11" xfId="0" applyNumberFormat="1" applyFont="1" applyFill="1" applyBorder="1" applyAlignment="1">
      <alignment horizontal="center" wrapText="1"/>
    </xf>
    <xf numFmtId="10" fontId="0" fillId="2" borderId="10" xfId="0" applyNumberFormat="1" applyFont="1" applyFill="1" applyBorder="1" applyAlignment="1">
      <alignment horizontal="center" wrapText="1"/>
    </xf>
    <xf numFmtId="9" fontId="0" fillId="2" borderId="11" xfId="0" applyNumberFormat="1" applyFont="1" applyFill="1" applyBorder="1" applyAlignment="1">
      <alignment horizontal="center" wrapText="1"/>
    </xf>
    <xf numFmtId="10" fontId="0" fillId="2" borderId="11" xfId="0" applyNumberFormat="1" applyFont="1" applyFill="1" applyBorder="1" applyAlignment="1">
      <alignment horizontal="center" wrapText="1"/>
    </xf>
    <xf numFmtId="9" fontId="0" fillId="2" borderId="10" xfId="0" applyNumberFormat="1" applyFont="1" applyFill="1" applyBorder="1" applyAlignment="1">
      <alignment horizontal="center" wrapText="1"/>
    </xf>
    <xf numFmtId="9" fontId="0" fillId="2" borderId="6" xfId="0" applyNumberFormat="1" applyFont="1" applyFill="1" applyBorder="1" applyAlignment="1">
      <alignment horizontal="center" wrapText="1"/>
    </xf>
    <xf numFmtId="0" fontId="0" fillId="2" borderId="9" xfId="0" applyNumberFormat="1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 wrapText="1"/>
    </xf>
    <xf numFmtId="0" fontId="0" fillId="2" borderId="6" xfId="0" applyNumberFormat="1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49" fontId="0" fillId="2" borderId="21" xfId="0" applyNumberFormat="1" applyFont="1" applyFill="1" applyBorder="1" applyAlignment="1">
      <alignment wrapText="1"/>
    </xf>
    <xf numFmtId="0" fontId="0" fillId="2" borderId="21" xfId="0" applyFont="1" applyFill="1" applyBorder="1" applyAlignment="1">
      <alignment horizontal="center" wrapText="1"/>
    </xf>
    <xf numFmtId="0" fontId="0" fillId="2" borderId="22" xfId="0" applyFont="1" applyFill="1" applyBorder="1" applyAlignment="1">
      <alignment horizontal="center" wrapText="1"/>
    </xf>
    <xf numFmtId="49" fontId="0" fillId="2" borderId="4" xfId="0" applyNumberFormat="1" applyFont="1" applyFill="1" applyBorder="1" applyAlignment="1">
      <alignment horizontal="center" wrapText="1"/>
    </xf>
    <xf numFmtId="9" fontId="0" fillId="2" borderId="3" xfId="0" applyNumberFormat="1" applyFont="1" applyFill="1" applyBorder="1" applyAlignment="1">
      <alignment horizontal="center" wrapText="1"/>
    </xf>
    <xf numFmtId="9" fontId="0" fillId="2" borderId="5" xfId="0" applyNumberFormat="1" applyFont="1" applyFill="1" applyBorder="1" applyAlignment="1">
      <alignment horizontal="center" wrapText="1"/>
    </xf>
    <xf numFmtId="9" fontId="0" fillId="2" borderId="4" xfId="0" applyNumberFormat="1" applyFont="1" applyFill="1" applyBorder="1" applyAlignment="1">
      <alignment horizontal="center" wrapText="1"/>
    </xf>
    <xf numFmtId="9" fontId="0" fillId="2" borderId="7" xfId="0" applyNumberFormat="1" applyFont="1" applyFill="1" applyBorder="1" applyAlignment="1">
      <alignment horizontal="center" wrapText="1"/>
    </xf>
    <xf numFmtId="0" fontId="0" fillId="2" borderId="10" xfId="0" applyNumberFormat="1" applyFont="1" applyFill="1" applyBorder="1" applyAlignment="1">
      <alignment horizontal="center" wrapText="1"/>
    </xf>
    <xf numFmtId="0" fontId="0" fillId="2" borderId="11" xfId="0" applyNumberFormat="1" applyFont="1" applyFill="1" applyBorder="1" applyAlignment="1">
      <alignment horizontal="center" wrapText="1"/>
    </xf>
    <xf numFmtId="49" fontId="0" fillId="2" borderId="6" xfId="0" applyNumberFormat="1" applyFont="1" applyFill="1" applyBorder="1" applyAlignment="1">
      <alignment horizontal="center" wrapText="1"/>
    </xf>
    <xf numFmtId="0" fontId="0" fillId="4" borderId="6" xfId="0" applyFont="1" applyFill="1" applyBorder="1" applyAlignment="1">
      <alignment horizontal="center" vertical="center" wrapText="1"/>
    </xf>
    <xf numFmtId="49" fontId="1" fillId="3" borderId="30" xfId="0" applyNumberFormat="1" applyFont="1" applyFill="1" applyBorder="1" applyAlignment="1">
      <alignment horizontal="center" vertical="center" wrapText="1"/>
    </xf>
    <xf numFmtId="49" fontId="1" fillId="4" borderId="30" xfId="0" applyNumberFormat="1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wrapText="1"/>
    </xf>
    <xf numFmtId="49" fontId="0" fillId="2" borderId="7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49" fontId="0" fillId="2" borderId="3" xfId="0" applyNumberFormat="1" applyFont="1" applyFill="1" applyBorder="1" applyAlignment="1">
      <alignment horizontal="center" wrapText="1"/>
    </xf>
    <xf numFmtId="16" fontId="0" fillId="2" borderId="4" xfId="0" quotePrefix="1" applyNumberFormat="1" applyFont="1" applyFill="1" applyBorder="1" applyAlignment="1">
      <alignment horizontal="center" wrapText="1"/>
    </xf>
    <xf numFmtId="10" fontId="0" fillId="2" borderId="3" xfId="0" applyNumberFormat="1" applyFont="1" applyFill="1" applyBorder="1" applyAlignment="1">
      <alignment horizontal="center" wrapText="1"/>
    </xf>
    <xf numFmtId="10" fontId="0" fillId="2" borderId="5" xfId="0" applyNumberFormat="1" applyFont="1" applyFill="1" applyBorder="1" applyAlignment="1">
      <alignment horizontal="center" wrapText="1"/>
    </xf>
    <xf numFmtId="10" fontId="0" fillId="2" borderId="4" xfId="0" applyNumberFormat="1" applyFont="1" applyFill="1" applyBorder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0" fontId="4" fillId="2" borderId="9" xfId="0" applyNumberFormat="1" applyFont="1" applyFill="1" applyBorder="1" applyAlignment="1">
      <alignment horizontal="center" wrapText="1"/>
    </xf>
    <xf numFmtId="49" fontId="7" fillId="2" borderId="10" xfId="0" applyNumberFormat="1" applyFont="1" applyFill="1" applyBorder="1" applyAlignment="1">
      <alignment horizont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wrapText="1"/>
    </xf>
    <xf numFmtId="49" fontId="8" fillId="5" borderId="11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wrapText="1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5" fillId="2" borderId="4" xfId="0" applyNumberFormat="1" applyFont="1" applyFill="1" applyBorder="1" applyAlignment="1">
      <alignment horizont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3" xfId="0" quotePrefix="1" applyNumberFormat="1" applyFont="1" applyFill="1" applyBorder="1" applyAlignment="1">
      <alignment horizontal="center" wrapText="1"/>
    </xf>
    <xf numFmtId="49" fontId="7" fillId="7" borderId="6" xfId="0" applyNumberFormat="1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9" fontId="0" fillId="2" borderId="3" xfId="0" applyNumberFormat="1" applyFont="1" applyFill="1" applyBorder="1" applyAlignment="1">
      <alignment horizontal="center" vertical="center" wrapText="1"/>
    </xf>
    <xf numFmtId="9" fontId="0" fillId="2" borderId="5" xfId="0" applyNumberFormat="1" applyFont="1" applyFill="1" applyBorder="1" applyAlignment="1">
      <alignment horizontal="center" vertical="center" wrapText="1"/>
    </xf>
    <xf numFmtId="9" fontId="0" fillId="2" borderId="4" xfId="0" applyNumberFormat="1" applyFont="1" applyFill="1" applyBorder="1" applyAlignment="1">
      <alignment horizontal="center" vertical="center" wrapText="1"/>
    </xf>
    <xf numFmtId="9" fontId="0" fillId="2" borderId="7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0" fillId="2" borderId="11" xfId="0" applyNumberFormat="1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49" fontId="0" fillId="2" borderId="16" xfId="0" applyNumberFormat="1" applyFont="1" applyFill="1" applyBorder="1" applyAlignment="1">
      <alignment horizontal="center" vertical="center" wrapText="1"/>
    </xf>
    <xf numFmtId="0" fontId="0" fillId="2" borderId="15" xfId="0" applyNumberFormat="1" applyFont="1" applyFill="1" applyBorder="1" applyAlignment="1">
      <alignment horizontal="center" vertical="center" wrapText="1"/>
    </xf>
    <xf numFmtId="0" fontId="0" fillId="2" borderId="16" xfId="0" applyNumberFormat="1" applyFont="1" applyFill="1" applyBorder="1" applyAlignment="1">
      <alignment horizontal="center" vertical="center" wrapText="1"/>
    </xf>
    <xf numFmtId="0" fontId="0" fillId="2" borderId="17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vertical="center" wrapText="1"/>
    </xf>
    <xf numFmtId="49" fontId="0" fillId="2" borderId="18" xfId="0" applyNumberFormat="1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10" fontId="0" fillId="2" borderId="3" xfId="0" applyNumberFormat="1" applyFont="1" applyFill="1" applyBorder="1" applyAlignment="1">
      <alignment horizontal="center" vertical="center" wrapText="1"/>
    </xf>
    <xf numFmtId="10" fontId="0" fillId="2" borderId="5" xfId="0" applyNumberFormat="1" applyFont="1" applyFill="1" applyBorder="1" applyAlignment="1">
      <alignment horizontal="center" vertical="center" wrapText="1"/>
    </xf>
    <xf numFmtId="10" fontId="0" fillId="2" borderId="4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vertical="center" wrapText="1"/>
    </xf>
    <xf numFmtId="0" fontId="0" fillId="2" borderId="20" xfId="0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49" fontId="0" fillId="2" borderId="18" xfId="0" applyNumberFormat="1" applyFont="1" applyFill="1" applyBorder="1" applyAlignment="1">
      <alignment vertical="center" wrapText="1"/>
    </xf>
    <xf numFmtId="0" fontId="0" fillId="2" borderId="26" xfId="0" applyFont="1" applyFill="1" applyBorder="1" applyAlignment="1">
      <alignment vertical="center" wrapText="1"/>
    </xf>
    <xf numFmtId="49" fontId="0" fillId="2" borderId="28" xfId="0" applyNumberFormat="1" applyFont="1" applyFill="1" applyBorder="1" applyAlignment="1">
      <alignment vertical="center" wrapText="1"/>
    </xf>
    <xf numFmtId="49" fontId="0" fillId="2" borderId="29" xfId="0" applyNumberFormat="1" applyFont="1" applyFill="1" applyBorder="1" applyAlignment="1">
      <alignment horizontal="center" vertical="center" wrapText="1"/>
    </xf>
    <xf numFmtId="0" fontId="0" fillId="2" borderId="30" xfId="0" applyNumberFormat="1" applyFont="1" applyFill="1" applyBorder="1" applyAlignment="1">
      <alignment horizontal="center" vertical="center" wrapText="1"/>
    </xf>
    <xf numFmtId="49" fontId="0" fillId="2" borderId="30" xfId="0" applyNumberFormat="1" applyFont="1" applyFill="1" applyBorder="1" applyAlignment="1">
      <alignment vertical="center" wrapText="1"/>
    </xf>
    <xf numFmtId="9" fontId="0" fillId="2" borderId="27" xfId="0" applyNumberFormat="1" applyFont="1" applyFill="1" applyBorder="1" applyAlignment="1">
      <alignment horizontal="center" vertical="center" wrapText="1"/>
    </xf>
    <xf numFmtId="10" fontId="0" fillId="2" borderId="29" xfId="0" applyNumberFormat="1" applyFont="1" applyFill="1" applyBorder="1" applyAlignment="1">
      <alignment horizontal="center" vertical="center" wrapText="1"/>
    </xf>
    <xf numFmtId="10" fontId="0" fillId="2" borderId="27" xfId="0" applyNumberFormat="1" applyFont="1" applyFill="1" applyBorder="1" applyAlignment="1">
      <alignment horizontal="center" vertical="center" wrapText="1"/>
    </xf>
    <xf numFmtId="10" fontId="0" fillId="2" borderId="28" xfId="0" applyNumberFormat="1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9" fontId="4" fillId="2" borderId="9" xfId="0" applyNumberFormat="1" applyFont="1" applyFill="1" applyBorder="1" applyAlignment="1">
      <alignment horizontal="center"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9" fontId="4" fillId="2" borderId="5" xfId="0" applyNumberFormat="1" applyFont="1" applyFill="1" applyBorder="1" applyAlignment="1">
      <alignment horizontal="center" vertical="center" wrapText="1"/>
    </xf>
    <xf numFmtId="9" fontId="4" fillId="2" borderId="4" xfId="0" applyNumberFormat="1" applyFont="1" applyFill="1" applyBorder="1" applyAlignment="1">
      <alignment horizontal="center" vertical="center" wrapText="1"/>
    </xf>
    <xf numFmtId="9" fontId="4" fillId="2" borderId="6" xfId="0" applyNumberFormat="1" applyFont="1" applyFill="1" applyBorder="1" applyAlignment="1">
      <alignment horizontal="center" vertical="center" wrapText="1"/>
    </xf>
    <xf numFmtId="9" fontId="4" fillId="2" borderId="10" xfId="0" applyNumberFormat="1" applyFont="1" applyFill="1" applyBorder="1" applyAlignment="1">
      <alignment horizontal="center" vertical="center" wrapText="1"/>
    </xf>
    <xf numFmtId="9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49" fontId="0" fillId="2" borderId="3" xfId="0" applyNumberFormat="1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8" borderId="9" xfId="0" applyNumberFormat="1" applyFont="1" applyFill="1" applyBorder="1" applyAlignment="1">
      <alignment horizontal="center" wrapText="1"/>
    </xf>
    <xf numFmtId="0" fontId="0" fillId="8" borderId="10" xfId="0" applyFont="1" applyFill="1" applyBorder="1" applyAlignment="1">
      <alignment horizontal="center" wrapText="1"/>
    </xf>
    <xf numFmtId="0" fontId="0" fillId="8" borderId="11" xfId="0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8" borderId="9" xfId="0" applyNumberFormat="1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 wrapText="1"/>
    </xf>
    <xf numFmtId="0" fontId="0" fillId="8" borderId="11" xfId="0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8" fillId="5" borderId="9" xfId="0" applyNumberFormat="1" applyFont="1" applyFill="1" applyBorder="1" applyAlignment="1">
      <alignment horizontal="center" vertical="center" wrapText="1"/>
    </xf>
    <xf numFmtId="49" fontId="7" fillId="7" borderId="1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6" borderId="9" xfId="0" applyNumberFormat="1" applyFont="1" applyFill="1" applyBorder="1" applyAlignment="1">
      <alignment horizontal="center" vertical="center" wrapText="1"/>
    </xf>
    <xf numFmtId="49" fontId="7" fillId="6" borderId="11" xfId="0" applyNumberFormat="1" applyFont="1" applyFill="1" applyBorder="1" applyAlignment="1">
      <alignment horizontal="center" vertical="center" wrapText="1"/>
    </xf>
    <xf numFmtId="49" fontId="7" fillId="7" borderId="9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5" borderId="27" xfId="0" applyNumberFormat="1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>
      <alignment horizontal="center" vertical="center" wrapText="1"/>
    </xf>
    <xf numFmtId="49" fontId="0" fillId="6" borderId="27" xfId="0" applyNumberFormat="1" applyFont="1" applyFill="1" applyBorder="1" applyAlignment="1">
      <alignment horizontal="center" vertical="center" wrapText="1"/>
    </xf>
    <xf numFmtId="49" fontId="0" fillId="6" borderId="29" xfId="0" applyNumberFormat="1" applyFont="1" applyFill="1" applyBorder="1" applyAlignment="1">
      <alignment horizontal="center" vertical="center" wrapText="1"/>
    </xf>
    <xf numFmtId="49" fontId="0" fillId="7" borderId="28" xfId="0" applyNumberFormat="1" applyFont="1" applyFill="1" applyBorder="1" applyAlignment="1">
      <alignment horizontal="center" vertical="center" wrapText="1"/>
    </xf>
    <xf numFmtId="49" fontId="0" fillId="7" borderId="27" xfId="0" applyNumberFormat="1" applyFont="1" applyFill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49" fontId="7" fillId="7" borderId="27" xfId="0" applyNumberFormat="1" applyFont="1" applyFill="1" applyBorder="1" applyAlignment="1">
      <alignment horizontal="center" vertical="center" wrapText="1"/>
    </xf>
    <xf numFmtId="49" fontId="7" fillId="6" borderId="27" xfId="0" applyNumberFormat="1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97034"/>
      <rgbColor rgb="FFFFFF00"/>
      <rgbColor rgb="FFD8D8D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20</xdr:row>
      <xdr:rowOff>82550</xdr:rowOff>
    </xdr:from>
    <xdr:to>
      <xdr:col>2</xdr:col>
      <xdr:colOff>504825</xdr:colOff>
      <xdr:row>20</xdr:row>
      <xdr:rowOff>301625</xdr:rowOff>
    </xdr:to>
    <xdr:sp macro="" textlink="">
      <xdr:nvSpPr>
        <xdr:cNvPr id="2" name="Down Arrow 1"/>
        <xdr:cNvSpPr/>
      </xdr:nvSpPr>
      <xdr:spPr>
        <a:xfrm>
          <a:off x="1765300" y="7159625"/>
          <a:ext cx="161925" cy="2190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617"/>
              </a:moveTo>
              <a:lnTo>
                <a:pt x="5400" y="13617"/>
              </a:lnTo>
              <a:lnTo>
                <a:pt x="5400" y="0"/>
              </a:lnTo>
              <a:lnTo>
                <a:pt x="16200" y="0"/>
              </a:lnTo>
              <a:lnTo>
                <a:pt x="16200" y="13617"/>
              </a:lnTo>
              <a:lnTo>
                <a:pt x="21600" y="13617"/>
              </a:lnTo>
              <a:lnTo>
                <a:pt x="10800" y="21600"/>
              </a:lnTo>
              <a:close/>
            </a:path>
          </a:pathLst>
        </a:custGeom>
        <a:solidFill>
          <a:schemeClr val="accent2"/>
        </a:solidFill>
        <a:ln w="25400" cap="flat">
          <a:solidFill>
            <a:schemeClr val="accent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4</xdr:col>
      <xdr:colOff>333375</xdr:colOff>
      <xdr:row>20</xdr:row>
      <xdr:rowOff>73025</xdr:rowOff>
    </xdr:from>
    <xdr:to>
      <xdr:col>4</xdr:col>
      <xdr:colOff>495300</xdr:colOff>
      <xdr:row>20</xdr:row>
      <xdr:rowOff>292100</xdr:rowOff>
    </xdr:to>
    <xdr:sp macro="" textlink="">
      <xdr:nvSpPr>
        <xdr:cNvPr id="3" name="Down Arrow 2"/>
        <xdr:cNvSpPr/>
      </xdr:nvSpPr>
      <xdr:spPr>
        <a:xfrm>
          <a:off x="3660775" y="7150100"/>
          <a:ext cx="161925" cy="2190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617"/>
              </a:moveTo>
              <a:lnTo>
                <a:pt x="5400" y="13617"/>
              </a:lnTo>
              <a:lnTo>
                <a:pt x="5400" y="0"/>
              </a:lnTo>
              <a:lnTo>
                <a:pt x="16200" y="0"/>
              </a:lnTo>
              <a:lnTo>
                <a:pt x="16200" y="13617"/>
              </a:lnTo>
              <a:lnTo>
                <a:pt x="21600" y="13617"/>
              </a:lnTo>
              <a:lnTo>
                <a:pt x="10800" y="21600"/>
              </a:lnTo>
              <a:close/>
            </a:path>
          </a:pathLst>
        </a:custGeom>
        <a:solidFill>
          <a:schemeClr val="accent2"/>
        </a:solidFill>
        <a:ln w="25400" cap="flat">
          <a:solidFill>
            <a:schemeClr val="accent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8</xdr:col>
      <xdr:colOff>390525</xdr:colOff>
      <xdr:row>20</xdr:row>
      <xdr:rowOff>92075</xdr:rowOff>
    </xdr:from>
    <xdr:to>
      <xdr:col>8</xdr:col>
      <xdr:colOff>552450</xdr:colOff>
      <xdr:row>20</xdr:row>
      <xdr:rowOff>311150</xdr:rowOff>
    </xdr:to>
    <xdr:sp macro="" textlink="">
      <xdr:nvSpPr>
        <xdr:cNvPr id="4" name="Down Arrow 3"/>
        <xdr:cNvSpPr/>
      </xdr:nvSpPr>
      <xdr:spPr>
        <a:xfrm>
          <a:off x="7464425" y="7169150"/>
          <a:ext cx="161925" cy="2190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617"/>
              </a:moveTo>
              <a:lnTo>
                <a:pt x="5400" y="13617"/>
              </a:lnTo>
              <a:lnTo>
                <a:pt x="5400" y="0"/>
              </a:lnTo>
              <a:lnTo>
                <a:pt x="16200" y="0"/>
              </a:lnTo>
              <a:lnTo>
                <a:pt x="16200" y="13617"/>
              </a:lnTo>
              <a:lnTo>
                <a:pt x="21600" y="13617"/>
              </a:lnTo>
              <a:lnTo>
                <a:pt x="10800" y="21600"/>
              </a:lnTo>
              <a:close/>
            </a:path>
          </a:pathLst>
        </a:custGeom>
        <a:solidFill>
          <a:schemeClr val="accent2"/>
        </a:solidFill>
        <a:ln w="25400" cap="flat">
          <a:solidFill>
            <a:schemeClr val="accent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11</xdr:col>
      <xdr:colOff>400050</xdr:colOff>
      <xdr:row>20</xdr:row>
      <xdr:rowOff>82550</xdr:rowOff>
    </xdr:from>
    <xdr:to>
      <xdr:col>11</xdr:col>
      <xdr:colOff>561975</xdr:colOff>
      <xdr:row>20</xdr:row>
      <xdr:rowOff>301625</xdr:rowOff>
    </xdr:to>
    <xdr:sp macro="" textlink="">
      <xdr:nvSpPr>
        <xdr:cNvPr id="5" name="Down Arrow 4"/>
        <xdr:cNvSpPr/>
      </xdr:nvSpPr>
      <xdr:spPr>
        <a:xfrm>
          <a:off x="10699750" y="7159625"/>
          <a:ext cx="161925" cy="2190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617"/>
              </a:moveTo>
              <a:lnTo>
                <a:pt x="5400" y="13617"/>
              </a:lnTo>
              <a:lnTo>
                <a:pt x="5400" y="0"/>
              </a:lnTo>
              <a:lnTo>
                <a:pt x="16200" y="0"/>
              </a:lnTo>
              <a:lnTo>
                <a:pt x="16200" y="13617"/>
              </a:lnTo>
              <a:lnTo>
                <a:pt x="21600" y="13617"/>
              </a:lnTo>
              <a:lnTo>
                <a:pt x="10800" y="21600"/>
              </a:lnTo>
              <a:close/>
            </a:path>
          </a:pathLst>
        </a:custGeom>
        <a:solidFill>
          <a:schemeClr val="accent2"/>
        </a:solidFill>
        <a:ln w="25400" cap="flat">
          <a:solidFill>
            <a:schemeClr val="accent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400050</xdr:colOff>
      <xdr:row>20</xdr:row>
      <xdr:rowOff>73025</xdr:rowOff>
    </xdr:from>
    <xdr:to>
      <xdr:col>13</xdr:col>
      <xdr:colOff>561975</xdr:colOff>
      <xdr:row>20</xdr:row>
      <xdr:rowOff>292100</xdr:rowOff>
    </xdr:to>
    <xdr:sp macro="" textlink="">
      <xdr:nvSpPr>
        <xdr:cNvPr id="6" name="Down Arrow 5"/>
        <xdr:cNvSpPr/>
      </xdr:nvSpPr>
      <xdr:spPr>
        <a:xfrm>
          <a:off x="12693650" y="7150100"/>
          <a:ext cx="161925" cy="2190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617"/>
              </a:moveTo>
              <a:lnTo>
                <a:pt x="5400" y="13617"/>
              </a:lnTo>
              <a:lnTo>
                <a:pt x="5400" y="0"/>
              </a:lnTo>
              <a:lnTo>
                <a:pt x="16200" y="0"/>
              </a:lnTo>
              <a:lnTo>
                <a:pt x="16200" y="13617"/>
              </a:lnTo>
              <a:lnTo>
                <a:pt x="21600" y="13617"/>
              </a:lnTo>
              <a:lnTo>
                <a:pt x="10800" y="21600"/>
              </a:lnTo>
              <a:close/>
            </a:path>
          </a:pathLst>
        </a:custGeom>
        <a:solidFill>
          <a:schemeClr val="accent2"/>
        </a:solidFill>
        <a:ln w="25400" cap="flat">
          <a:solidFill>
            <a:schemeClr val="accent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333375</xdr:colOff>
      <xdr:row>20</xdr:row>
      <xdr:rowOff>92075</xdr:rowOff>
    </xdr:from>
    <xdr:to>
      <xdr:col>14</xdr:col>
      <xdr:colOff>495300</xdr:colOff>
      <xdr:row>20</xdr:row>
      <xdr:rowOff>311150</xdr:rowOff>
    </xdr:to>
    <xdr:sp macro="" textlink="">
      <xdr:nvSpPr>
        <xdr:cNvPr id="7" name="Down Arrow 6"/>
        <xdr:cNvSpPr/>
      </xdr:nvSpPr>
      <xdr:spPr>
        <a:xfrm>
          <a:off x="13719175" y="7169150"/>
          <a:ext cx="161925" cy="2190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617"/>
              </a:moveTo>
              <a:lnTo>
                <a:pt x="5400" y="13617"/>
              </a:lnTo>
              <a:lnTo>
                <a:pt x="5400" y="0"/>
              </a:lnTo>
              <a:lnTo>
                <a:pt x="16200" y="0"/>
              </a:lnTo>
              <a:lnTo>
                <a:pt x="16200" y="13617"/>
              </a:lnTo>
              <a:lnTo>
                <a:pt x="21600" y="13617"/>
              </a:lnTo>
              <a:lnTo>
                <a:pt x="10800" y="21600"/>
              </a:lnTo>
              <a:close/>
            </a:path>
          </a:pathLst>
        </a:custGeom>
        <a:solidFill>
          <a:schemeClr val="accent2"/>
        </a:solidFill>
        <a:ln w="25400" cap="flat">
          <a:solidFill>
            <a:schemeClr val="accent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</xdr:col>
      <xdr:colOff>380999</xdr:colOff>
      <xdr:row>20</xdr:row>
      <xdr:rowOff>53975</xdr:rowOff>
    </xdr:from>
    <xdr:to>
      <xdr:col>3</xdr:col>
      <xdr:colOff>552449</xdr:colOff>
      <xdr:row>20</xdr:row>
      <xdr:rowOff>328297</xdr:rowOff>
    </xdr:to>
    <xdr:sp macro="" textlink="">
      <xdr:nvSpPr>
        <xdr:cNvPr id="8" name="Down Arrow 8"/>
        <xdr:cNvSpPr/>
      </xdr:nvSpPr>
      <xdr:spPr>
        <a:xfrm flipV="1">
          <a:off x="2806699" y="7131050"/>
          <a:ext cx="171451" cy="27432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5</xdr:col>
      <xdr:colOff>323850</xdr:colOff>
      <xdr:row>20</xdr:row>
      <xdr:rowOff>34925</xdr:rowOff>
    </xdr:from>
    <xdr:to>
      <xdr:col>5</xdr:col>
      <xdr:colOff>495301</xdr:colOff>
      <xdr:row>20</xdr:row>
      <xdr:rowOff>309247</xdr:rowOff>
    </xdr:to>
    <xdr:sp macro="" textlink="">
      <xdr:nvSpPr>
        <xdr:cNvPr id="9" name="Down Arrow 9"/>
        <xdr:cNvSpPr/>
      </xdr:nvSpPr>
      <xdr:spPr>
        <a:xfrm flipV="1">
          <a:off x="4552950" y="7112000"/>
          <a:ext cx="171452" cy="27432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6</xdr:col>
      <xdr:colOff>314325</xdr:colOff>
      <xdr:row>20</xdr:row>
      <xdr:rowOff>53975</xdr:rowOff>
    </xdr:from>
    <xdr:to>
      <xdr:col>6</xdr:col>
      <xdr:colOff>485776</xdr:colOff>
      <xdr:row>20</xdr:row>
      <xdr:rowOff>328297</xdr:rowOff>
    </xdr:to>
    <xdr:sp macro="" textlink="">
      <xdr:nvSpPr>
        <xdr:cNvPr id="10" name="Down Arrow 10"/>
        <xdr:cNvSpPr/>
      </xdr:nvSpPr>
      <xdr:spPr>
        <a:xfrm flipV="1">
          <a:off x="5521325" y="7131050"/>
          <a:ext cx="171452" cy="27432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7</xdr:col>
      <xdr:colOff>285750</xdr:colOff>
      <xdr:row>20</xdr:row>
      <xdr:rowOff>34925</xdr:rowOff>
    </xdr:from>
    <xdr:to>
      <xdr:col>7</xdr:col>
      <xdr:colOff>457200</xdr:colOff>
      <xdr:row>20</xdr:row>
      <xdr:rowOff>309247</xdr:rowOff>
    </xdr:to>
    <xdr:sp macro="" textlink="">
      <xdr:nvSpPr>
        <xdr:cNvPr id="11" name="Down Arrow 11"/>
        <xdr:cNvSpPr/>
      </xdr:nvSpPr>
      <xdr:spPr>
        <a:xfrm flipV="1">
          <a:off x="6470650" y="7112000"/>
          <a:ext cx="171450" cy="27432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390525</xdr:colOff>
      <xdr:row>20</xdr:row>
      <xdr:rowOff>53975</xdr:rowOff>
    </xdr:from>
    <xdr:to>
      <xdr:col>9</xdr:col>
      <xdr:colOff>561975</xdr:colOff>
      <xdr:row>20</xdr:row>
      <xdr:rowOff>328297</xdr:rowOff>
    </xdr:to>
    <xdr:sp macro="" textlink="">
      <xdr:nvSpPr>
        <xdr:cNvPr id="12" name="Down Arrow 12"/>
        <xdr:cNvSpPr/>
      </xdr:nvSpPr>
      <xdr:spPr>
        <a:xfrm flipV="1">
          <a:off x="8556625" y="7131050"/>
          <a:ext cx="171450" cy="27432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371475</xdr:colOff>
      <xdr:row>20</xdr:row>
      <xdr:rowOff>53975</xdr:rowOff>
    </xdr:from>
    <xdr:to>
      <xdr:col>10</xdr:col>
      <xdr:colOff>542925</xdr:colOff>
      <xdr:row>20</xdr:row>
      <xdr:rowOff>328297</xdr:rowOff>
    </xdr:to>
    <xdr:sp macro="" textlink="">
      <xdr:nvSpPr>
        <xdr:cNvPr id="13" name="Down Arrow 13"/>
        <xdr:cNvSpPr/>
      </xdr:nvSpPr>
      <xdr:spPr>
        <a:xfrm flipV="1">
          <a:off x="9578975" y="7131050"/>
          <a:ext cx="171450" cy="27432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15</xdr:col>
      <xdr:colOff>389405</xdr:colOff>
      <xdr:row>20</xdr:row>
      <xdr:rowOff>60697</xdr:rowOff>
    </xdr:from>
    <xdr:to>
      <xdr:col>15</xdr:col>
      <xdr:colOff>560855</xdr:colOff>
      <xdr:row>20</xdr:row>
      <xdr:rowOff>335019</xdr:rowOff>
    </xdr:to>
    <xdr:sp macro="" textlink="">
      <xdr:nvSpPr>
        <xdr:cNvPr id="14" name="Down Arrow 14"/>
        <xdr:cNvSpPr/>
      </xdr:nvSpPr>
      <xdr:spPr>
        <a:xfrm flipV="1">
          <a:off x="14867405" y="7137772"/>
          <a:ext cx="171451" cy="27432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15</xdr:col>
      <xdr:colOff>388430</xdr:colOff>
      <xdr:row>20</xdr:row>
      <xdr:rowOff>60697</xdr:rowOff>
    </xdr:from>
    <xdr:to>
      <xdr:col>15</xdr:col>
      <xdr:colOff>559881</xdr:colOff>
      <xdr:row>20</xdr:row>
      <xdr:rowOff>335019</xdr:rowOff>
    </xdr:to>
    <xdr:sp macro="" textlink="">
      <xdr:nvSpPr>
        <xdr:cNvPr id="15" name="Down Arrow 15"/>
        <xdr:cNvSpPr/>
      </xdr:nvSpPr>
      <xdr:spPr>
        <a:xfrm flipV="1">
          <a:off x="14866430" y="7137772"/>
          <a:ext cx="171452" cy="274323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291048</xdr:colOff>
      <xdr:row>20</xdr:row>
      <xdr:rowOff>81221</xdr:rowOff>
    </xdr:from>
    <xdr:to>
      <xdr:col>12</xdr:col>
      <xdr:colOff>544996</xdr:colOff>
      <xdr:row>20</xdr:row>
      <xdr:rowOff>271651</xdr:rowOff>
    </xdr:to>
    <xdr:sp macro="" textlink="">
      <xdr:nvSpPr>
        <xdr:cNvPr id="16" name="Down Arrow 16"/>
        <xdr:cNvSpPr/>
      </xdr:nvSpPr>
      <xdr:spPr>
        <a:xfrm rot="16200000">
          <a:off x="11714707" y="7126537"/>
          <a:ext cx="190431" cy="253949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501"/>
              </a:moveTo>
              <a:lnTo>
                <a:pt x="5400" y="13501"/>
              </a:lnTo>
              <a:lnTo>
                <a:pt x="5400" y="0"/>
              </a:lnTo>
              <a:lnTo>
                <a:pt x="16200" y="0"/>
              </a:lnTo>
              <a:lnTo>
                <a:pt x="16200" y="13501"/>
              </a:lnTo>
              <a:lnTo>
                <a:pt x="21600" y="13501"/>
              </a:lnTo>
              <a:lnTo>
                <a:pt x="10800" y="21600"/>
              </a:lnTo>
              <a:close/>
            </a:path>
          </a:pathLst>
        </a:custGeom>
        <a:solidFill>
          <a:srgbClr val="FFFF00"/>
        </a:solidFill>
        <a:ln w="25400" cap="flat">
          <a:solidFill>
            <a:srgbClr val="FFFF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16</xdr:col>
      <xdr:colOff>409574</xdr:colOff>
      <xdr:row>20</xdr:row>
      <xdr:rowOff>82549</xdr:rowOff>
    </xdr:from>
    <xdr:to>
      <xdr:col>16</xdr:col>
      <xdr:colOff>663521</xdr:colOff>
      <xdr:row>20</xdr:row>
      <xdr:rowOff>272979</xdr:rowOff>
    </xdr:to>
    <xdr:sp macro="" textlink="">
      <xdr:nvSpPr>
        <xdr:cNvPr id="17" name="Down Arrow 17"/>
        <xdr:cNvSpPr/>
      </xdr:nvSpPr>
      <xdr:spPr>
        <a:xfrm rot="16200000">
          <a:off x="15833732" y="7127866"/>
          <a:ext cx="190431" cy="253948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501"/>
              </a:moveTo>
              <a:lnTo>
                <a:pt x="5400" y="13501"/>
              </a:lnTo>
              <a:lnTo>
                <a:pt x="5400" y="0"/>
              </a:lnTo>
              <a:lnTo>
                <a:pt x="16200" y="0"/>
              </a:lnTo>
              <a:lnTo>
                <a:pt x="16200" y="13501"/>
              </a:lnTo>
              <a:lnTo>
                <a:pt x="21600" y="13501"/>
              </a:lnTo>
              <a:lnTo>
                <a:pt x="10800" y="21600"/>
              </a:lnTo>
              <a:close/>
            </a:path>
          </a:pathLst>
        </a:custGeom>
        <a:solidFill>
          <a:srgbClr val="FFFF00"/>
        </a:solidFill>
        <a:ln w="25400" cap="flat">
          <a:solidFill>
            <a:srgbClr val="FFFF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17</xdr:col>
      <xdr:colOff>504825</xdr:colOff>
      <xdr:row>20</xdr:row>
      <xdr:rowOff>73025</xdr:rowOff>
    </xdr:from>
    <xdr:to>
      <xdr:col>17</xdr:col>
      <xdr:colOff>666750</xdr:colOff>
      <xdr:row>20</xdr:row>
      <xdr:rowOff>292100</xdr:rowOff>
    </xdr:to>
    <xdr:sp macro="" textlink="">
      <xdr:nvSpPr>
        <xdr:cNvPr id="18" name="Down Arrow 18"/>
        <xdr:cNvSpPr/>
      </xdr:nvSpPr>
      <xdr:spPr>
        <a:xfrm>
          <a:off x="17091025" y="7150100"/>
          <a:ext cx="161925" cy="2190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617"/>
              </a:moveTo>
              <a:lnTo>
                <a:pt x="5400" y="13617"/>
              </a:lnTo>
              <a:lnTo>
                <a:pt x="5400" y="0"/>
              </a:lnTo>
              <a:lnTo>
                <a:pt x="16200" y="0"/>
              </a:lnTo>
              <a:lnTo>
                <a:pt x="16200" y="13617"/>
              </a:lnTo>
              <a:lnTo>
                <a:pt x="21600" y="13617"/>
              </a:lnTo>
              <a:lnTo>
                <a:pt x="10800" y="21600"/>
              </a:lnTo>
              <a:close/>
            </a:path>
          </a:pathLst>
        </a:custGeom>
        <a:solidFill>
          <a:schemeClr val="accent2"/>
        </a:solidFill>
        <a:ln w="25400" cap="flat">
          <a:solidFill>
            <a:schemeClr val="accent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9</xdr:col>
      <xdr:colOff>381000</xdr:colOff>
      <xdr:row>8</xdr:row>
      <xdr:rowOff>62922</xdr:rowOff>
    </xdr:from>
    <xdr:to>
      <xdr:col>9</xdr:col>
      <xdr:colOff>542925</xdr:colOff>
      <xdr:row>8</xdr:row>
      <xdr:rowOff>281997</xdr:rowOff>
    </xdr:to>
    <xdr:sp macro="" textlink="">
      <xdr:nvSpPr>
        <xdr:cNvPr id="20" name="Down Arrow 22"/>
        <xdr:cNvSpPr/>
      </xdr:nvSpPr>
      <xdr:spPr>
        <a:xfrm>
          <a:off x="7534275" y="2825172"/>
          <a:ext cx="161925" cy="2190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617"/>
              </a:moveTo>
              <a:lnTo>
                <a:pt x="5400" y="13617"/>
              </a:lnTo>
              <a:lnTo>
                <a:pt x="5400" y="0"/>
              </a:lnTo>
              <a:lnTo>
                <a:pt x="16200" y="0"/>
              </a:lnTo>
              <a:lnTo>
                <a:pt x="16200" y="13617"/>
              </a:lnTo>
              <a:lnTo>
                <a:pt x="21600" y="13617"/>
              </a:lnTo>
              <a:lnTo>
                <a:pt x="10800" y="21600"/>
              </a:lnTo>
              <a:close/>
            </a:path>
          </a:pathLst>
        </a:custGeom>
        <a:solidFill>
          <a:schemeClr val="accent2"/>
        </a:solidFill>
        <a:ln w="25400" cap="flat">
          <a:solidFill>
            <a:schemeClr val="accent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11</xdr:col>
      <xdr:colOff>390525</xdr:colOff>
      <xdr:row>8</xdr:row>
      <xdr:rowOff>35298</xdr:rowOff>
    </xdr:from>
    <xdr:to>
      <xdr:col>11</xdr:col>
      <xdr:colOff>561975</xdr:colOff>
      <xdr:row>8</xdr:row>
      <xdr:rowOff>309620</xdr:rowOff>
    </xdr:to>
    <xdr:sp macro="" textlink="">
      <xdr:nvSpPr>
        <xdr:cNvPr id="23" name="Down Arrow 29"/>
        <xdr:cNvSpPr/>
      </xdr:nvSpPr>
      <xdr:spPr>
        <a:xfrm flipV="1">
          <a:off x="9410700" y="2797548"/>
          <a:ext cx="171450" cy="274322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10</xdr:col>
      <xdr:colOff>371475</xdr:colOff>
      <xdr:row>8</xdr:row>
      <xdr:rowOff>35298</xdr:rowOff>
    </xdr:from>
    <xdr:to>
      <xdr:col>10</xdr:col>
      <xdr:colOff>542925</xdr:colOff>
      <xdr:row>8</xdr:row>
      <xdr:rowOff>309620</xdr:rowOff>
    </xdr:to>
    <xdr:sp macro="" textlink="">
      <xdr:nvSpPr>
        <xdr:cNvPr id="24" name="Down Arrow 30"/>
        <xdr:cNvSpPr/>
      </xdr:nvSpPr>
      <xdr:spPr>
        <a:xfrm flipV="1">
          <a:off x="8439150" y="2797548"/>
          <a:ext cx="171450" cy="274322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15</xdr:col>
      <xdr:colOff>389405</xdr:colOff>
      <xdr:row>8</xdr:row>
      <xdr:rowOff>35298</xdr:rowOff>
    </xdr:from>
    <xdr:to>
      <xdr:col>15</xdr:col>
      <xdr:colOff>560855</xdr:colOff>
      <xdr:row>8</xdr:row>
      <xdr:rowOff>309620</xdr:rowOff>
    </xdr:to>
    <xdr:sp macro="" textlink="">
      <xdr:nvSpPr>
        <xdr:cNvPr id="25" name="Down Arrow 31"/>
        <xdr:cNvSpPr/>
      </xdr:nvSpPr>
      <xdr:spPr>
        <a:xfrm flipV="1">
          <a:off x="13057655" y="2797548"/>
          <a:ext cx="171450" cy="274322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407480</xdr:colOff>
      <xdr:row>8</xdr:row>
      <xdr:rowOff>35298</xdr:rowOff>
    </xdr:from>
    <xdr:to>
      <xdr:col>14</xdr:col>
      <xdr:colOff>578931</xdr:colOff>
      <xdr:row>8</xdr:row>
      <xdr:rowOff>309620</xdr:rowOff>
    </xdr:to>
    <xdr:sp macro="" textlink="">
      <xdr:nvSpPr>
        <xdr:cNvPr id="26" name="Down Arrow 32"/>
        <xdr:cNvSpPr/>
      </xdr:nvSpPr>
      <xdr:spPr>
        <a:xfrm flipV="1">
          <a:off x="12123230" y="2797548"/>
          <a:ext cx="171451" cy="274322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291048</xdr:colOff>
      <xdr:row>8</xdr:row>
      <xdr:rowOff>77245</xdr:rowOff>
    </xdr:from>
    <xdr:to>
      <xdr:col>12</xdr:col>
      <xdr:colOff>544996</xdr:colOff>
      <xdr:row>8</xdr:row>
      <xdr:rowOff>267675</xdr:rowOff>
    </xdr:to>
    <xdr:sp macro="" textlink="">
      <xdr:nvSpPr>
        <xdr:cNvPr id="27" name="Down Arrow 33"/>
        <xdr:cNvSpPr/>
      </xdr:nvSpPr>
      <xdr:spPr>
        <a:xfrm rot="16200000">
          <a:off x="10295482" y="2807736"/>
          <a:ext cx="190430" cy="253948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501"/>
              </a:moveTo>
              <a:lnTo>
                <a:pt x="5400" y="13501"/>
              </a:lnTo>
              <a:lnTo>
                <a:pt x="5400" y="0"/>
              </a:lnTo>
              <a:lnTo>
                <a:pt x="16200" y="0"/>
              </a:lnTo>
              <a:lnTo>
                <a:pt x="16200" y="13501"/>
              </a:lnTo>
              <a:lnTo>
                <a:pt x="21600" y="13501"/>
              </a:lnTo>
              <a:lnTo>
                <a:pt x="10800" y="21600"/>
              </a:lnTo>
              <a:close/>
            </a:path>
          </a:pathLst>
        </a:custGeom>
        <a:solidFill>
          <a:srgbClr val="FFFF00"/>
        </a:solidFill>
        <a:ln w="25400" cap="flat">
          <a:solidFill>
            <a:srgbClr val="FFFF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8</xdr:col>
      <xdr:colOff>352425</xdr:colOff>
      <xdr:row>8</xdr:row>
      <xdr:rowOff>35298</xdr:rowOff>
    </xdr:from>
    <xdr:to>
      <xdr:col>8</xdr:col>
      <xdr:colOff>523875</xdr:colOff>
      <xdr:row>8</xdr:row>
      <xdr:rowOff>309620</xdr:rowOff>
    </xdr:to>
    <xdr:sp macro="" textlink="">
      <xdr:nvSpPr>
        <xdr:cNvPr id="28" name="Down Arrow 36"/>
        <xdr:cNvSpPr/>
      </xdr:nvSpPr>
      <xdr:spPr>
        <a:xfrm flipV="1">
          <a:off x="6553200" y="2797548"/>
          <a:ext cx="171450" cy="274322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</xdr:col>
      <xdr:colOff>247649</xdr:colOff>
      <xdr:row>8</xdr:row>
      <xdr:rowOff>77245</xdr:rowOff>
    </xdr:from>
    <xdr:to>
      <xdr:col>3</xdr:col>
      <xdr:colOff>501597</xdr:colOff>
      <xdr:row>8</xdr:row>
      <xdr:rowOff>267675</xdr:rowOff>
    </xdr:to>
    <xdr:sp macro="" textlink="">
      <xdr:nvSpPr>
        <xdr:cNvPr id="29" name="Down Arrow 37"/>
        <xdr:cNvSpPr/>
      </xdr:nvSpPr>
      <xdr:spPr>
        <a:xfrm rot="16200000">
          <a:off x="2403483" y="2807736"/>
          <a:ext cx="190430" cy="253948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501"/>
              </a:moveTo>
              <a:lnTo>
                <a:pt x="5400" y="13501"/>
              </a:lnTo>
              <a:lnTo>
                <a:pt x="5400" y="0"/>
              </a:lnTo>
              <a:lnTo>
                <a:pt x="16200" y="0"/>
              </a:lnTo>
              <a:lnTo>
                <a:pt x="16200" y="13501"/>
              </a:lnTo>
              <a:lnTo>
                <a:pt x="21600" y="13501"/>
              </a:lnTo>
              <a:lnTo>
                <a:pt x="10800" y="21600"/>
              </a:lnTo>
              <a:close/>
            </a:path>
          </a:pathLst>
        </a:custGeom>
        <a:solidFill>
          <a:srgbClr val="FFFF00"/>
        </a:solidFill>
        <a:ln w="25400" cap="flat">
          <a:solidFill>
            <a:srgbClr val="FFFF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16</xdr:col>
      <xdr:colOff>436055</xdr:colOff>
      <xdr:row>8</xdr:row>
      <xdr:rowOff>35298</xdr:rowOff>
    </xdr:from>
    <xdr:to>
      <xdr:col>16</xdr:col>
      <xdr:colOff>607506</xdr:colOff>
      <xdr:row>8</xdr:row>
      <xdr:rowOff>309620</xdr:rowOff>
    </xdr:to>
    <xdr:sp macro="" textlink="">
      <xdr:nvSpPr>
        <xdr:cNvPr id="30" name="Down Arrow 38"/>
        <xdr:cNvSpPr/>
      </xdr:nvSpPr>
      <xdr:spPr>
        <a:xfrm flipV="1">
          <a:off x="13904405" y="2797548"/>
          <a:ext cx="171451" cy="274322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5</xdr:col>
      <xdr:colOff>342900</xdr:colOff>
      <xdr:row>8</xdr:row>
      <xdr:rowOff>62922</xdr:rowOff>
    </xdr:from>
    <xdr:to>
      <xdr:col>5</xdr:col>
      <xdr:colOff>504825</xdr:colOff>
      <xdr:row>8</xdr:row>
      <xdr:rowOff>281997</xdr:rowOff>
    </xdr:to>
    <xdr:sp macro="" textlink="">
      <xdr:nvSpPr>
        <xdr:cNvPr id="33" name="Down Arrow 20"/>
        <xdr:cNvSpPr/>
      </xdr:nvSpPr>
      <xdr:spPr>
        <a:xfrm>
          <a:off x="4048125" y="2825172"/>
          <a:ext cx="161925" cy="2190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617"/>
              </a:moveTo>
              <a:lnTo>
                <a:pt x="5400" y="13617"/>
              </a:lnTo>
              <a:lnTo>
                <a:pt x="5400" y="0"/>
              </a:lnTo>
              <a:lnTo>
                <a:pt x="16200" y="0"/>
              </a:lnTo>
              <a:lnTo>
                <a:pt x="16200" y="13617"/>
              </a:lnTo>
              <a:lnTo>
                <a:pt x="21600" y="13617"/>
              </a:lnTo>
              <a:lnTo>
                <a:pt x="10800" y="21600"/>
              </a:lnTo>
              <a:close/>
            </a:path>
          </a:pathLst>
        </a:custGeom>
        <a:solidFill>
          <a:schemeClr val="accent2"/>
        </a:solidFill>
        <a:ln w="25400" cap="flat">
          <a:solidFill>
            <a:schemeClr val="accent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4</xdr:col>
      <xdr:colOff>282575</xdr:colOff>
      <xdr:row>8</xdr:row>
      <xdr:rowOff>35298</xdr:rowOff>
    </xdr:from>
    <xdr:to>
      <xdr:col>4</xdr:col>
      <xdr:colOff>454026</xdr:colOff>
      <xdr:row>8</xdr:row>
      <xdr:rowOff>309620</xdr:rowOff>
    </xdr:to>
    <xdr:sp macro="" textlink="">
      <xdr:nvSpPr>
        <xdr:cNvPr id="34" name="Down Arrow 27"/>
        <xdr:cNvSpPr/>
      </xdr:nvSpPr>
      <xdr:spPr>
        <a:xfrm flipV="1">
          <a:off x="3197225" y="2797548"/>
          <a:ext cx="171451" cy="274322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2</xdr:col>
      <xdr:colOff>330200</xdr:colOff>
      <xdr:row>8</xdr:row>
      <xdr:rowOff>35298</xdr:rowOff>
    </xdr:from>
    <xdr:to>
      <xdr:col>2</xdr:col>
      <xdr:colOff>501651</xdr:colOff>
      <xdr:row>8</xdr:row>
      <xdr:rowOff>309620</xdr:rowOff>
    </xdr:to>
    <xdr:sp macro="" textlink="">
      <xdr:nvSpPr>
        <xdr:cNvPr id="35" name="Down Arrow 27"/>
        <xdr:cNvSpPr/>
      </xdr:nvSpPr>
      <xdr:spPr>
        <a:xfrm flipV="1">
          <a:off x="1577975" y="2797548"/>
          <a:ext cx="171451" cy="274322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6</xdr:col>
      <xdr:colOff>314325</xdr:colOff>
      <xdr:row>8</xdr:row>
      <xdr:rowOff>62922</xdr:rowOff>
    </xdr:from>
    <xdr:to>
      <xdr:col>6</xdr:col>
      <xdr:colOff>476250</xdr:colOff>
      <xdr:row>8</xdr:row>
      <xdr:rowOff>281997</xdr:rowOff>
    </xdr:to>
    <xdr:sp macro="" textlink="">
      <xdr:nvSpPr>
        <xdr:cNvPr id="36" name="Down Arrow 20"/>
        <xdr:cNvSpPr/>
      </xdr:nvSpPr>
      <xdr:spPr>
        <a:xfrm>
          <a:off x="4876800" y="2825172"/>
          <a:ext cx="161925" cy="2190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617"/>
              </a:moveTo>
              <a:lnTo>
                <a:pt x="5400" y="13617"/>
              </a:lnTo>
              <a:lnTo>
                <a:pt x="5400" y="0"/>
              </a:lnTo>
              <a:lnTo>
                <a:pt x="16200" y="0"/>
              </a:lnTo>
              <a:lnTo>
                <a:pt x="16200" y="13617"/>
              </a:lnTo>
              <a:lnTo>
                <a:pt x="21600" y="13617"/>
              </a:lnTo>
              <a:lnTo>
                <a:pt x="10800" y="21600"/>
              </a:lnTo>
              <a:close/>
            </a:path>
          </a:pathLst>
        </a:custGeom>
        <a:solidFill>
          <a:schemeClr val="accent2"/>
        </a:solidFill>
        <a:ln w="25400" cap="flat">
          <a:solidFill>
            <a:schemeClr val="accent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7</xdr:col>
      <xdr:colOff>253999</xdr:colOff>
      <xdr:row>8</xdr:row>
      <xdr:rowOff>77245</xdr:rowOff>
    </xdr:from>
    <xdr:to>
      <xdr:col>7</xdr:col>
      <xdr:colOff>507947</xdr:colOff>
      <xdr:row>8</xdr:row>
      <xdr:rowOff>267675</xdr:rowOff>
    </xdr:to>
    <xdr:sp macro="" textlink="">
      <xdr:nvSpPr>
        <xdr:cNvPr id="37" name="Down Arrow 37"/>
        <xdr:cNvSpPr/>
      </xdr:nvSpPr>
      <xdr:spPr>
        <a:xfrm rot="16200000">
          <a:off x="5705483" y="2807736"/>
          <a:ext cx="190430" cy="253948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501"/>
              </a:moveTo>
              <a:lnTo>
                <a:pt x="5400" y="13501"/>
              </a:lnTo>
              <a:lnTo>
                <a:pt x="5400" y="0"/>
              </a:lnTo>
              <a:lnTo>
                <a:pt x="16200" y="0"/>
              </a:lnTo>
              <a:lnTo>
                <a:pt x="16200" y="13501"/>
              </a:lnTo>
              <a:lnTo>
                <a:pt x="21600" y="13501"/>
              </a:lnTo>
              <a:lnTo>
                <a:pt x="10800" y="21600"/>
              </a:lnTo>
              <a:close/>
            </a:path>
          </a:pathLst>
        </a:custGeom>
        <a:solidFill>
          <a:srgbClr val="FFFF00"/>
        </a:solidFill>
        <a:ln w="25400" cap="flat">
          <a:solidFill>
            <a:srgbClr val="FFFF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403225</xdr:colOff>
      <xdr:row>8</xdr:row>
      <xdr:rowOff>62922</xdr:rowOff>
    </xdr:from>
    <xdr:to>
      <xdr:col>13</xdr:col>
      <xdr:colOff>565150</xdr:colOff>
      <xdr:row>8</xdr:row>
      <xdr:rowOff>281997</xdr:rowOff>
    </xdr:to>
    <xdr:sp macro="" textlink="">
      <xdr:nvSpPr>
        <xdr:cNvPr id="38" name="Down Arrow 22"/>
        <xdr:cNvSpPr/>
      </xdr:nvSpPr>
      <xdr:spPr>
        <a:xfrm>
          <a:off x="11166475" y="2825172"/>
          <a:ext cx="161925" cy="21907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3617"/>
              </a:moveTo>
              <a:lnTo>
                <a:pt x="5400" y="13617"/>
              </a:lnTo>
              <a:lnTo>
                <a:pt x="5400" y="0"/>
              </a:lnTo>
              <a:lnTo>
                <a:pt x="16200" y="0"/>
              </a:lnTo>
              <a:lnTo>
                <a:pt x="16200" y="13617"/>
              </a:lnTo>
              <a:lnTo>
                <a:pt x="21600" y="13617"/>
              </a:lnTo>
              <a:lnTo>
                <a:pt x="10800" y="21600"/>
              </a:lnTo>
              <a:close/>
            </a:path>
          </a:pathLst>
        </a:custGeom>
        <a:solidFill>
          <a:schemeClr val="accent2"/>
        </a:solidFill>
        <a:ln w="25400" cap="flat">
          <a:solidFill>
            <a:schemeClr val="accent2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17</xdr:col>
      <xdr:colOff>474155</xdr:colOff>
      <xdr:row>8</xdr:row>
      <xdr:rowOff>35298</xdr:rowOff>
    </xdr:from>
    <xdr:to>
      <xdr:col>17</xdr:col>
      <xdr:colOff>645606</xdr:colOff>
      <xdr:row>8</xdr:row>
      <xdr:rowOff>309620</xdr:rowOff>
    </xdr:to>
    <xdr:sp macro="" textlink="">
      <xdr:nvSpPr>
        <xdr:cNvPr id="39" name="Down Arrow 38"/>
        <xdr:cNvSpPr/>
      </xdr:nvSpPr>
      <xdr:spPr>
        <a:xfrm flipV="1">
          <a:off x="14990255" y="2797548"/>
          <a:ext cx="171451" cy="274322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extrusionOk="0">
              <a:moveTo>
                <a:pt x="0" y="14850"/>
              </a:moveTo>
              <a:lnTo>
                <a:pt x="5400" y="14850"/>
              </a:lnTo>
              <a:lnTo>
                <a:pt x="5400" y="0"/>
              </a:lnTo>
              <a:lnTo>
                <a:pt x="16200" y="0"/>
              </a:lnTo>
              <a:lnTo>
                <a:pt x="16200" y="14850"/>
              </a:lnTo>
              <a:lnTo>
                <a:pt x="21600" y="14850"/>
              </a:lnTo>
              <a:lnTo>
                <a:pt x="10800" y="21600"/>
              </a:lnTo>
              <a:close/>
            </a:path>
          </a:pathLst>
        </a:custGeom>
        <a:solidFill>
          <a:srgbClr val="00B050"/>
        </a:solidFill>
        <a:ln w="25400" cap="flat">
          <a:solidFill>
            <a:srgbClr val="00B05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8"/>
  <sheetViews>
    <sheetView showGridLines="0" tabSelected="1" zoomScale="85" zoomScaleNormal="85" workbookViewId="0">
      <selection activeCell="C25" sqref="C25"/>
    </sheetView>
  </sheetViews>
  <sheetFormatPr defaultColWidth="8.85546875" defaultRowHeight="14.1" customHeight="1" x14ac:dyDescent="0.25"/>
  <cols>
    <col min="1" max="1" width="8.85546875" style="1" customWidth="1"/>
    <col min="2" max="2" width="9.85546875" style="1" customWidth="1"/>
    <col min="3" max="3" width="13.140625" style="1" customWidth="1"/>
    <col min="4" max="5" width="11.85546875" style="1" customWidth="1"/>
    <col min="6" max="7" width="12.85546875" style="1" customWidth="1"/>
    <col min="8" max="8" width="11.7109375" style="1" customWidth="1"/>
    <col min="9" max="9" width="14.28515625" style="1" customWidth="1"/>
    <col min="10" max="10" width="13.7109375" style="1" customWidth="1"/>
    <col min="11" max="12" width="14.28515625" style="1" customWidth="1"/>
    <col min="13" max="13" width="11.85546875" style="1" customWidth="1"/>
    <col min="14" max="15" width="14.28515625" style="1" customWidth="1"/>
    <col min="16" max="16" width="12" style="1" customWidth="1"/>
    <col min="17" max="17" width="15.7109375" style="1" customWidth="1"/>
    <col min="18" max="18" width="17" style="1" customWidth="1"/>
    <col min="19" max="19" width="9.85546875" style="1" customWidth="1"/>
    <col min="20" max="256" width="8.85546875" style="1" customWidth="1"/>
  </cols>
  <sheetData>
    <row r="1" spans="1:256" s="57" customFormat="1" ht="45" customHeight="1" x14ac:dyDescent="0.25">
      <c r="A1" s="152"/>
      <c r="B1" s="153"/>
      <c r="C1" s="154" t="s">
        <v>0</v>
      </c>
      <c r="D1" s="155"/>
      <c r="E1" s="154" t="s">
        <v>1</v>
      </c>
      <c r="F1" s="156"/>
      <c r="G1" s="156"/>
      <c r="H1" s="155"/>
      <c r="I1" s="154" t="s">
        <v>2</v>
      </c>
      <c r="J1" s="156"/>
      <c r="K1" s="156"/>
      <c r="L1" s="155"/>
      <c r="M1" s="154" t="s">
        <v>3</v>
      </c>
      <c r="N1" s="155"/>
      <c r="O1" s="154" t="s">
        <v>4</v>
      </c>
      <c r="P1" s="155"/>
      <c r="Q1" s="43" t="s">
        <v>5</v>
      </c>
      <c r="R1" s="48" t="s">
        <v>6</v>
      </c>
      <c r="S1" s="157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</row>
    <row r="2" spans="1:256" ht="14.1" customHeight="1" x14ac:dyDescent="0.25">
      <c r="A2" s="2"/>
      <c r="B2" s="3"/>
      <c r="C2" s="6" t="s">
        <v>7</v>
      </c>
      <c r="D2" s="7" t="s">
        <v>8</v>
      </c>
      <c r="E2" s="6" t="s">
        <v>9</v>
      </c>
      <c r="F2" s="8" t="s">
        <v>10</v>
      </c>
      <c r="G2" s="8" t="s">
        <v>11</v>
      </c>
      <c r="H2" s="7" t="s">
        <v>12</v>
      </c>
      <c r="I2" s="6" t="s">
        <v>13</v>
      </c>
      <c r="J2" s="8" t="s">
        <v>14</v>
      </c>
      <c r="K2" s="8" t="s">
        <v>15</v>
      </c>
      <c r="L2" s="7" t="s">
        <v>16</v>
      </c>
      <c r="M2" s="6" t="s">
        <v>17</v>
      </c>
      <c r="N2" s="7" t="s">
        <v>18</v>
      </c>
      <c r="O2" s="6" t="s">
        <v>19</v>
      </c>
      <c r="P2" s="7" t="s">
        <v>20</v>
      </c>
      <c r="Q2" s="9"/>
      <c r="R2" s="49"/>
      <c r="S2" s="11"/>
    </row>
    <row r="3" spans="1:256" ht="45" customHeight="1" x14ac:dyDescent="0.25">
      <c r="A3" s="12"/>
      <c r="B3" s="13"/>
      <c r="C3" s="14" t="s">
        <v>21</v>
      </c>
      <c r="D3" s="15" t="s">
        <v>22</v>
      </c>
      <c r="E3" s="14" t="s">
        <v>23</v>
      </c>
      <c r="F3" s="16" t="s">
        <v>24</v>
      </c>
      <c r="G3" s="16" t="s">
        <v>25</v>
      </c>
      <c r="H3" s="15" t="s">
        <v>26</v>
      </c>
      <c r="I3" s="14" t="s">
        <v>27</v>
      </c>
      <c r="J3" s="16" t="s">
        <v>28</v>
      </c>
      <c r="K3" s="16" t="s">
        <v>29</v>
      </c>
      <c r="L3" s="15" t="s">
        <v>30</v>
      </c>
      <c r="M3" s="14" t="s">
        <v>31</v>
      </c>
      <c r="N3" s="15" t="s">
        <v>32</v>
      </c>
      <c r="O3" s="14" t="s">
        <v>33</v>
      </c>
      <c r="P3" s="15" t="s">
        <v>34</v>
      </c>
      <c r="Q3" s="17" t="s">
        <v>35</v>
      </c>
      <c r="R3" s="50"/>
      <c r="S3" s="19"/>
    </row>
    <row r="4" spans="1:256" s="57" customFormat="1" ht="15" customHeight="1" x14ac:dyDescent="0.25">
      <c r="A4" s="188" t="s">
        <v>113</v>
      </c>
      <c r="B4" s="36" t="s">
        <v>36</v>
      </c>
      <c r="C4" s="51" t="s">
        <v>104</v>
      </c>
      <c r="D4" s="52" t="s">
        <v>105</v>
      </c>
      <c r="E4" s="53">
        <v>7.7600000000000002E-2</v>
      </c>
      <c r="F4" s="54">
        <v>-6.5799999999999997E-2</v>
      </c>
      <c r="G4" s="54">
        <v>3.0499999999999999E-2</v>
      </c>
      <c r="H4" s="55">
        <v>0.80940000000000001</v>
      </c>
      <c r="I4" s="37">
        <v>0.67</v>
      </c>
      <c r="J4" s="38">
        <v>0.47</v>
      </c>
      <c r="K4" s="54">
        <v>0.498</v>
      </c>
      <c r="L4" s="39">
        <v>0.82</v>
      </c>
      <c r="M4" s="37">
        <v>0.96</v>
      </c>
      <c r="N4" s="70" t="s">
        <v>108</v>
      </c>
      <c r="O4" s="73" t="s">
        <v>110</v>
      </c>
      <c r="P4" s="39">
        <v>0.64</v>
      </c>
      <c r="Q4" s="40">
        <v>0.61</v>
      </c>
      <c r="R4" s="20"/>
      <c r="S4" s="5" t="s">
        <v>36</v>
      </c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</row>
    <row r="5" spans="1:256" s="57" customFormat="1" ht="30.75" customHeight="1" x14ac:dyDescent="0.25">
      <c r="A5" s="189"/>
      <c r="B5" s="30"/>
      <c r="C5" s="21" t="s">
        <v>106</v>
      </c>
      <c r="D5" s="22" t="s">
        <v>37</v>
      </c>
      <c r="E5" s="58" t="s">
        <v>107</v>
      </c>
      <c r="F5" s="23"/>
      <c r="G5" s="23"/>
      <c r="H5" s="24"/>
      <c r="I5" s="21"/>
      <c r="J5" s="25"/>
      <c r="K5" s="26"/>
      <c r="L5" s="27"/>
      <c r="M5" s="21"/>
      <c r="N5" s="27"/>
      <c r="O5" s="72" t="s">
        <v>109</v>
      </c>
      <c r="P5" s="27"/>
      <c r="Q5" s="28"/>
      <c r="R5" s="10"/>
      <c r="S5" s="10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</row>
    <row r="6" spans="1:256" s="69" customFormat="1" ht="27" customHeight="1" x14ac:dyDescent="0.25">
      <c r="A6" s="189"/>
      <c r="B6" s="59" t="s">
        <v>38</v>
      </c>
      <c r="C6" s="60" t="s">
        <v>42</v>
      </c>
      <c r="D6" s="61" t="s">
        <v>40</v>
      </c>
      <c r="E6" s="60" t="s">
        <v>42</v>
      </c>
      <c r="F6" s="62" t="s">
        <v>41</v>
      </c>
      <c r="G6" s="62" t="s">
        <v>41</v>
      </c>
      <c r="H6" s="61" t="s">
        <v>40</v>
      </c>
      <c r="I6" s="60" t="s">
        <v>42</v>
      </c>
      <c r="J6" s="63" t="s">
        <v>39</v>
      </c>
      <c r="K6" s="64" t="s">
        <v>42</v>
      </c>
      <c r="L6" s="61" t="s">
        <v>40</v>
      </c>
      <c r="M6" s="65" t="s">
        <v>40</v>
      </c>
      <c r="N6" s="71" t="s">
        <v>42</v>
      </c>
      <c r="O6" s="65" t="s">
        <v>40</v>
      </c>
      <c r="P6" s="61" t="s">
        <v>40</v>
      </c>
      <c r="Q6" s="74" t="s">
        <v>40</v>
      </c>
      <c r="R6" s="74" t="s">
        <v>40</v>
      </c>
      <c r="S6" s="67" t="s">
        <v>43</v>
      </c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pans="1:256" s="57" customFormat="1" ht="14.1" customHeight="1" x14ac:dyDescent="0.25">
      <c r="A7" s="190"/>
      <c r="B7" s="22" t="s">
        <v>44</v>
      </c>
      <c r="C7" s="29">
        <v>200</v>
      </c>
      <c r="D7" s="41">
        <v>200</v>
      </c>
      <c r="E7" s="29">
        <v>200</v>
      </c>
      <c r="F7" s="42">
        <v>0</v>
      </c>
      <c r="G7" s="42">
        <v>0</v>
      </c>
      <c r="H7" s="41">
        <v>200</v>
      </c>
      <c r="I7" s="29">
        <v>100</v>
      </c>
      <c r="J7" s="42">
        <v>25</v>
      </c>
      <c r="K7" s="161">
        <v>50</v>
      </c>
      <c r="L7" s="41">
        <v>100</v>
      </c>
      <c r="M7" s="29">
        <v>200</v>
      </c>
      <c r="N7" s="41">
        <v>150</v>
      </c>
      <c r="O7" s="29">
        <v>200</v>
      </c>
      <c r="P7" s="41">
        <v>300</v>
      </c>
      <c r="Q7" s="31">
        <v>50</v>
      </c>
      <c r="R7" s="75">
        <f>SUM(C7:Q7)</f>
        <v>1975</v>
      </c>
      <c r="S7" s="43" t="s">
        <v>44</v>
      </c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</row>
    <row r="8" spans="1:256" ht="27.95" customHeight="1" x14ac:dyDescent="0.25">
      <c r="A8" s="189"/>
      <c r="B8" s="7" t="s">
        <v>45</v>
      </c>
      <c r="C8" s="158">
        <v>400</v>
      </c>
      <c r="D8" s="159"/>
      <c r="E8" s="158">
        <v>400</v>
      </c>
      <c r="F8" s="160"/>
      <c r="G8" s="160"/>
      <c r="H8" s="159"/>
      <c r="I8" s="158">
        <f>SUM(I7:L7)</f>
        <v>275</v>
      </c>
      <c r="J8" s="160"/>
      <c r="K8" s="160"/>
      <c r="L8" s="159"/>
      <c r="M8" s="158">
        <f>SUM(M7:N7)</f>
        <v>350</v>
      </c>
      <c r="N8" s="159"/>
      <c r="O8" s="158">
        <v>500</v>
      </c>
      <c r="P8" s="159"/>
      <c r="Q8" s="31">
        <v>50</v>
      </c>
      <c r="R8" s="10"/>
      <c r="S8" s="4" t="s">
        <v>45</v>
      </c>
    </row>
    <row r="9" spans="1:256" ht="29.1" customHeight="1" x14ac:dyDescent="0.25">
      <c r="A9" s="32"/>
      <c r="B9" s="33" t="s">
        <v>46</v>
      </c>
      <c r="C9" s="32"/>
      <c r="D9" s="34"/>
      <c r="E9" s="32"/>
      <c r="F9" s="35"/>
      <c r="G9" s="35"/>
      <c r="H9" s="34"/>
      <c r="I9" s="32"/>
      <c r="J9" s="35"/>
      <c r="K9" s="35"/>
      <c r="L9" s="34"/>
      <c r="M9" s="32"/>
      <c r="N9" s="34"/>
      <c r="O9" s="32"/>
      <c r="P9" s="34"/>
      <c r="Q9" s="18"/>
      <c r="R9" s="18"/>
      <c r="S9" s="17" t="s">
        <v>46</v>
      </c>
    </row>
    <row r="10" spans="1:256" s="149" customFormat="1" ht="52.5" customHeight="1" x14ac:dyDescent="0.25">
      <c r="A10" s="76"/>
      <c r="B10" s="134" t="s">
        <v>39</v>
      </c>
      <c r="C10" s="133" t="s">
        <v>47</v>
      </c>
      <c r="D10" s="134" t="s">
        <v>48</v>
      </c>
      <c r="E10" s="133" t="s">
        <v>49</v>
      </c>
      <c r="F10" s="135" t="s">
        <v>50</v>
      </c>
      <c r="G10" s="135" t="s">
        <v>51</v>
      </c>
      <c r="H10" s="134" t="s">
        <v>52</v>
      </c>
      <c r="I10" s="140">
        <v>0.5</v>
      </c>
      <c r="J10" s="141">
        <v>0.44</v>
      </c>
      <c r="K10" s="141">
        <v>0.37</v>
      </c>
      <c r="L10" s="142">
        <v>0.56999999999999995</v>
      </c>
      <c r="M10" s="140">
        <v>0.89</v>
      </c>
      <c r="N10" s="134" t="s">
        <v>53</v>
      </c>
      <c r="O10" s="133" t="s">
        <v>54</v>
      </c>
      <c r="P10" s="142">
        <v>0.34</v>
      </c>
      <c r="Q10" s="145">
        <v>0.65</v>
      </c>
      <c r="R10" s="150"/>
      <c r="S10" s="151" t="s">
        <v>39</v>
      </c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  <c r="IR10" s="148"/>
      <c r="IS10" s="148"/>
      <c r="IT10" s="148"/>
      <c r="IU10" s="148"/>
      <c r="IV10" s="148"/>
    </row>
    <row r="11" spans="1:256" s="84" customFormat="1" ht="14.1" customHeight="1" x14ac:dyDescent="0.25">
      <c r="A11" s="85"/>
      <c r="B11" s="86" t="s">
        <v>39</v>
      </c>
      <c r="C11" s="87">
        <v>100</v>
      </c>
      <c r="D11" s="88">
        <v>75</v>
      </c>
      <c r="E11" s="87">
        <v>100</v>
      </c>
      <c r="F11" s="89">
        <v>75</v>
      </c>
      <c r="G11" s="90">
        <v>75</v>
      </c>
      <c r="H11" s="88">
        <v>75</v>
      </c>
      <c r="I11" s="87">
        <v>75</v>
      </c>
      <c r="J11" s="90">
        <v>25</v>
      </c>
      <c r="K11" s="90">
        <v>25</v>
      </c>
      <c r="L11" s="88">
        <v>25</v>
      </c>
      <c r="M11" s="87">
        <v>75</v>
      </c>
      <c r="N11" s="88">
        <v>50</v>
      </c>
      <c r="O11" s="87">
        <v>75</v>
      </c>
      <c r="P11" s="88">
        <v>100</v>
      </c>
      <c r="Q11" s="91">
        <v>25</v>
      </c>
      <c r="R11" s="92"/>
      <c r="S11" s="93" t="s">
        <v>39</v>
      </c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</row>
    <row r="12" spans="1:256" s="149" customFormat="1" ht="56.25" x14ac:dyDescent="0.25">
      <c r="A12" s="85"/>
      <c r="B12" s="137" t="s">
        <v>42</v>
      </c>
      <c r="C12" s="136" t="s">
        <v>55</v>
      </c>
      <c r="D12" s="137" t="s">
        <v>56</v>
      </c>
      <c r="E12" s="136" t="s">
        <v>57</v>
      </c>
      <c r="F12" s="138" t="s">
        <v>58</v>
      </c>
      <c r="G12" s="138" t="s">
        <v>59</v>
      </c>
      <c r="H12" s="137" t="s">
        <v>60</v>
      </c>
      <c r="I12" s="136" t="s">
        <v>61</v>
      </c>
      <c r="J12" s="138" t="s">
        <v>62</v>
      </c>
      <c r="K12" s="138" t="s">
        <v>63</v>
      </c>
      <c r="L12" s="137" t="s">
        <v>64</v>
      </c>
      <c r="M12" s="139">
        <v>0.92</v>
      </c>
      <c r="N12" s="137" t="s">
        <v>65</v>
      </c>
      <c r="O12" s="136" t="s">
        <v>66</v>
      </c>
      <c r="P12" s="144">
        <v>0.42</v>
      </c>
      <c r="Q12" s="143">
        <v>0.68</v>
      </c>
      <c r="R12" s="146"/>
      <c r="S12" s="147" t="s">
        <v>42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  <c r="IN12" s="148"/>
      <c r="IO12" s="148"/>
      <c r="IP12" s="148"/>
      <c r="IQ12" s="148"/>
      <c r="IR12" s="148"/>
      <c r="IS12" s="148"/>
      <c r="IT12" s="148"/>
      <c r="IU12" s="148"/>
      <c r="IV12" s="148"/>
    </row>
    <row r="13" spans="1:256" s="84" customFormat="1" ht="14.1" customHeight="1" x14ac:dyDescent="0.25">
      <c r="A13" s="85"/>
      <c r="B13" s="86" t="s">
        <v>42</v>
      </c>
      <c r="C13" s="87">
        <v>200</v>
      </c>
      <c r="D13" s="88">
        <v>150</v>
      </c>
      <c r="E13" s="87">
        <v>200</v>
      </c>
      <c r="F13" s="89">
        <v>100</v>
      </c>
      <c r="G13" s="90">
        <v>100</v>
      </c>
      <c r="H13" s="88">
        <v>100</v>
      </c>
      <c r="I13" s="87">
        <v>100</v>
      </c>
      <c r="J13" s="90">
        <v>50</v>
      </c>
      <c r="K13" s="90">
        <v>50</v>
      </c>
      <c r="L13" s="88">
        <v>50</v>
      </c>
      <c r="M13" s="87">
        <v>100</v>
      </c>
      <c r="N13" s="88">
        <v>100</v>
      </c>
      <c r="O13" s="87">
        <v>100</v>
      </c>
      <c r="P13" s="88">
        <v>200</v>
      </c>
      <c r="Q13" s="91">
        <v>50</v>
      </c>
      <c r="R13" s="92"/>
      <c r="S13" s="93" t="s">
        <v>42</v>
      </c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</row>
    <row r="14" spans="1:256" s="149" customFormat="1" ht="56.25" customHeight="1" x14ac:dyDescent="0.25">
      <c r="A14" s="85"/>
      <c r="B14" s="137" t="s">
        <v>40</v>
      </c>
      <c r="C14" s="136" t="s">
        <v>67</v>
      </c>
      <c r="D14" s="137" t="s">
        <v>68</v>
      </c>
      <c r="E14" s="136" t="s">
        <v>69</v>
      </c>
      <c r="F14" s="138" t="s">
        <v>70</v>
      </c>
      <c r="G14" s="138" t="s">
        <v>71</v>
      </c>
      <c r="H14" s="137" t="s">
        <v>72</v>
      </c>
      <c r="I14" s="136" t="s">
        <v>73</v>
      </c>
      <c r="J14" s="138" t="s">
        <v>74</v>
      </c>
      <c r="K14" s="138" t="s">
        <v>75</v>
      </c>
      <c r="L14" s="137" t="s">
        <v>76</v>
      </c>
      <c r="M14" s="139">
        <v>0.95</v>
      </c>
      <c r="N14" s="137" t="s">
        <v>77</v>
      </c>
      <c r="O14" s="136" t="s">
        <v>78</v>
      </c>
      <c r="P14" s="144">
        <v>0.6</v>
      </c>
      <c r="Q14" s="143">
        <v>0.7</v>
      </c>
      <c r="R14" s="146"/>
      <c r="S14" s="147" t="s">
        <v>40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  <c r="II14" s="148"/>
      <c r="IJ14" s="148"/>
      <c r="IK14" s="148"/>
      <c r="IL14" s="148"/>
      <c r="IM14" s="148"/>
      <c r="IN14" s="148"/>
      <c r="IO14" s="148"/>
      <c r="IP14" s="148"/>
      <c r="IQ14" s="148"/>
      <c r="IR14" s="148"/>
      <c r="IS14" s="148"/>
      <c r="IT14" s="148"/>
      <c r="IU14" s="148"/>
      <c r="IV14" s="148"/>
    </row>
    <row r="15" spans="1:256" s="84" customFormat="1" ht="15" customHeight="1" x14ac:dyDescent="0.25">
      <c r="A15" s="94"/>
      <c r="B15" s="95" t="s">
        <v>40</v>
      </c>
      <c r="C15" s="96">
        <v>300</v>
      </c>
      <c r="D15" s="97">
        <v>200</v>
      </c>
      <c r="E15" s="96">
        <v>300</v>
      </c>
      <c r="F15" s="98">
        <v>200</v>
      </c>
      <c r="G15" s="98">
        <v>200</v>
      </c>
      <c r="H15" s="97">
        <v>200</v>
      </c>
      <c r="I15" s="96">
        <v>200</v>
      </c>
      <c r="J15" s="98">
        <v>100</v>
      </c>
      <c r="K15" s="98">
        <v>100</v>
      </c>
      <c r="L15" s="97">
        <v>100</v>
      </c>
      <c r="M15" s="96">
        <v>200</v>
      </c>
      <c r="N15" s="97">
        <v>150</v>
      </c>
      <c r="O15" s="96">
        <v>200</v>
      </c>
      <c r="P15" s="97">
        <v>300</v>
      </c>
      <c r="Q15" s="99">
        <v>100</v>
      </c>
      <c r="R15" s="100"/>
      <c r="S15" s="101" t="s">
        <v>40</v>
      </c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</row>
    <row r="16" spans="1:256" s="84" customFormat="1" ht="21.75" customHeight="1" x14ac:dyDescent="0.25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3"/>
      <c r="S16" s="102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</row>
    <row r="17" spans="1:256" s="111" customFormat="1" ht="15" customHeight="1" x14ac:dyDescent="0.25">
      <c r="A17" s="184" t="s">
        <v>112</v>
      </c>
      <c r="B17" s="77" t="s">
        <v>36</v>
      </c>
      <c r="C17" s="78">
        <v>0.92</v>
      </c>
      <c r="D17" s="104">
        <v>14</v>
      </c>
      <c r="E17" s="105">
        <v>7.5700000000000003E-2</v>
      </c>
      <c r="F17" s="106">
        <v>-4.7899999999999998E-2</v>
      </c>
      <c r="G17" s="106">
        <v>3.3599999999999998E-2</v>
      </c>
      <c r="H17" s="107">
        <v>0.82150000000000001</v>
      </c>
      <c r="I17" s="78">
        <v>0.63</v>
      </c>
      <c r="J17" s="79">
        <v>0.48</v>
      </c>
      <c r="K17" s="106">
        <v>0.38900000000000001</v>
      </c>
      <c r="L17" s="80">
        <v>0.75</v>
      </c>
      <c r="M17" s="78">
        <v>0.96</v>
      </c>
      <c r="N17" s="80">
        <v>0.83</v>
      </c>
      <c r="O17" s="108">
        <v>26</v>
      </c>
      <c r="P17" s="80">
        <v>0.6</v>
      </c>
      <c r="Q17" s="81">
        <v>0.56999999999999995</v>
      </c>
      <c r="R17" s="109"/>
      <c r="S17" s="82" t="s">
        <v>36</v>
      </c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  <c r="IV17" s="110"/>
    </row>
    <row r="18" spans="1:256" s="175" customFormat="1" ht="15" customHeight="1" x14ac:dyDescent="0.25">
      <c r="A18" s="185"/>
      <c r="B18" s="165" t="s">
        <v>43</v>
      </c>
      <c r="C18" s="166" t="s">
        <v>39</v>
      </c>
      <c r="D18" s="167" t="s">
        <v>40</v>
      </c>
      <c r="E18" s="166" t="s">
        <v>39</v>
      </c>
      <c r="F18" s="168" t="s">
        <v>41</v>
      </c>
      <c r="G18" s="168" t="s">
        <v>41</v>
      </c>
      <c r="H18" s="167" t="s">
        <v>40</v>
      </c>
      <c r="I18" s="169" t="s">
        <v>42</v>
      </c>
      <c r="J18" s="63" t="s">
        <v>39</v>
      </c>
      <c r="K18" s="170" t="s">
        <v>42</v>
      </c>
      <c r="L18" s="71" t="s">
        <v>42</v>
      </c>
      <c r="M18" s="171" t="s">
        <v>40</v>
      </c>
      <c r="N18" s="167" t="s">
        <v>40</v>
      </c>
      <c r="O18" s="169" t="s">
        <v>42</v>
      </c>
      <c r="P18" s="167" t="s">
        <v>40</v>
      </c>
      <c r="Q18" s="172" t="s">
        <v>39</v>
      </c>
      <c r="R18" s="66" t="s">
        <v>42</v>
      </c>
      <c r="S18" s="173" t="s">
        <v>43</v>
      </c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  <c r="CI18" s="174"/>
      <c r="CJ18" s="174"/>
      <c r="CK18" s="174"/>
      <c r="CL18" s="174"/>
      <c r="CM18" s="174"/>
      <c r="CN18" s="174"/>
      <c r="CO18" s="174"/>
      <c r="CP18" s="174"/>
      <c r="CQ18" s="174"/>
      <c r="CR18" s="174"/>
      <c r="CS18" s="174"/>
      <c r="CT18" s="174"/>
      <c r="CU18" s="174"/>
      <c r="CV18" s="174"/>
      <c r="CW18" s="174"/>
      <c r="CX18" s="174"/>
      <c r="CY18" s="174"/>
      <c r="CZ18" s="174"/>
      <c r="DA18" s="174"/>
      <c r="DB18" s="174"/>
      <c r="DC18" s="174"/>
      <c r="DD18" s="174"/>
      <c r="DE18" s="174"/>
      <c r="DF18" s="174"/>
      <c r="DG18" s="174"/>
      <c r="DH18" s="174"/>
      <c r="DI18" s="174"/>
      <c r="DJ18" s="174"/>
      <c r="DK18" s="174"/>
      <c r="DL18" s="174"/>
      <c r="DM18" s="174"/>
      <c r="DN18" s="174"/>
      <c r="DO18" s="174"/>
      <c r="DP18" s="174"/>
      <c r="DQ18" s="174"/>
      <c r="DR18" s="174"/>
      <c r="DS18" s="174"/>
      <c r="DT18" s="174"/>
      <c r="DU18" s="174"/>
      <c r="DV18" s="174"/>
      <c r="DW18" s="174"/>
      <c r="DX18" s="174"/>
      <c r="DY18" s="174"/>
      <c r="DZ18" s="174"/>
      <c r="EA18" s="174"/>
      <c r="EB18" s="174"/>
      <c r="EC18" s="174"/>
      <c r="ED18" s="174"/>
      <c r="EE18" s="174"/>
      <c r="EF18" s="174"/>
      <c r="EG18" s="174"/>
      <c r="EH18" s="174"/>
      <c r="EI18" s="174"/>
      <c r="EJ18" s="174"/>
      <c r="EK18" s="174"/>
      <c r="EL18" s="174"/>
      <c r="EM18" s="174"/>
      <c r="EN18" s="174"/>
      <c r="EO18" s="174"/>
      <c r="EP18" s="174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4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4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4"/>
      <c r="HI18" s="174"/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174"/>
      <c r="HV18" s="174"/>
      <c r="HW18" s="174"/>
      <c r="HX18" s="174"/>
      <c r="HY18" s="174"/>
      <c r="HZ18" s="174"/>
      <c r="IA18" s="174"/>
      <c r="IB18" s="174"/>
      <c r="IC18" s="174"/>
      <c r="ID18" s="174"/>
      <c r="IE18" s="174"/>
      <c r="IF18" s="174"/>
      <c r="IG18" s="174"/>
      <c r="IH18" s="174"/>
      <c r="II18" s="174"/>
      <c r="IJ18" s="174"/>
      <c r="IK18" s="174"/>
      <c r="IL18" s="174"/>
      <c r="IM18" s="174"/>
      <c r="IN18" s="174"/>
      <c r="IO18" s="174"/>
      <c r="IP18" s="174"/>
      <c r="IQ18" s="174"/>
      <c r="IR18" s="174"/>
      <c r="IS18" s="174"/>
      <c r="IT18" s="174"/>
      <c r="IU18" s="174"/>
      <c r="IV18" s="174"/>
    </row>
    <row r="19" spans="1:256" s="111" customFormat="1" ht="14.1" customHeight="1" x14ac:dyDescent="0.25">
      <c r="A19" s="185"/>
      <c r="B19" s="86" t="s">
        <v>44</v>
      </c>
      <c r="C19" s="87">
        <v>100</v>
      </c>
      <c r="D19" s="88">
        <v>200</v>
      </c>
      <c r="E19" s="87">
        <v>75</v>
      </c>
      <c r="F19" s="90">
        <v>0</v>
      </c>
      <c r="G19" s="90">
        <v>0</v>
      </c>
      <c r="H19" s="88">
        <v>200</v>
      </c>
      <c r="I19" s="87">
        <v>100</v>
      </c>
      <c r="J19" s="90">
        <v>25</v>
      </c>
      <c r="K19" s="90">
        <v>50</v>
      </c>
      <c r="L19" s="88">
        <v>50</v>
      </c>
      <c r="M19" s="87">
        <v>200</v>
      </c>
      <c r="N19" s="88">
        <v>150</v>
      </c>
      <c r="O19" s="87">
        <v>150</v>
      </c>
      <c r="P19" s="88">
        <v>300</v>
      </c>
      <c r="Q19" s="91">
        <v>25</v>
      </c>
      <c r="R19" s="112">
        <v>1625</v>
      </c>
      <c r="S19" s="93" t="s">
        <v>44</v>
      </c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  <c r="IR19" s="110"/>
      <c r="IS19" s="110"/>
      <c r="IT19" s="110"/>
      <c r="IU19" s="110"/>
      <c r="IV19" s="110"/>
    </row>
    <row r="20" spans="1:256" s="84" customFormat="1" ht="27.95" customHeight="1" x14ac:dyDescent="0.25">
      <c r="A20" s="185"/>
      <c r="B20" s="113" t="s">
        <v>45</v>
      </c>
      <c r="C20" s="162">
        <v>300</v>
      </c>
      <c r="D20" s="163"/>
      <c r="E20" s="183" t="s">
        <v>111</v>
      </c>
      <c r="F20" s="115"/>
      <c r="G20" s="115"/>
      <c r="H20" s="114"/>
      <c r="I20" s="162">
        <v>225</v>
      </c>
      <c r="J20" s="164"/>
      <c r="K20" s="164"/>
      <c r="L20" s="163"/>
      <c r="M20" s="162">
        <v>350</v>
      </c>
      <c r="N20" s="163"/>
      <c r="O20" s="162">
        <v>500</v>
      </c>
      <c r="P20" s="163"/>
      <c r="Q20" s="91">
        <v>25</v>
      </c>
      <c r="R20" s="44"/>
      <c r="S20" s="116" t="s">
        <v>45</v>
      </c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</row>
    <row r="21" spans="1:256" s="84" customFormat="1" ht="29.1" customHeight="1" x14ac:dyDescent="0.25">
      <c r="A21" s="117"/>
      <c r="B21" s="118" t="s">
        <v>46</v>
      </c>
      <c r="C21" s="117"/>
      <c r="D21" s="119"/>
      <c r="E21" s="117"/>
      <c r="F21" s="120"/>
      <c r="G21" s="120"/>
      <c r="H21" s="119"/>
      <c r="I21" s="117"/>
      <c r="J21" s="120"/>
      <c r="K21" s="120"/>
      <c r="L21" s="119"/>
      <c r="M21" s="117"/>
      <c r="N21" s="119"/>
      <c r="O21" s="117"/>
      <c r="P21" s="119"/>
      <c r="Q21" s="121"/>
      <c r="R21" s="121"/>
      <c r="S21" s="122" t="s">
        <v>46</v>
      </c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</row>
    <row r="22" spans="1:256" s="84" customFormat="1" ht="11.25" customHeight="1" x14ac:dyDescent="0.25">
      <c r="A22" s="102"/>
      <c r="B22" s="102"/>
      <c r="C22" s="102"/>
      <c r="D22" s="102"/>
      <c r="E22" s="182"/>
      <c r="F22" s="123"/>
      <c r="G22" s="123"/>
      <c r="H22" s="123"/>
      <c r="I22" s="102"/>
      <c r="J22" s="102"/>
      <c r="K22" s="102"/>
      <c r="L22" s="102"/>
      <c r="M22" s="102"/>
      <c r="N22" s="102"/>
      <c r="O22" s="102"/>
      <c r="P22" s="102"/>
      <c r="Q22" s="102"/>
      <c r="R22" s="103"/>
      <c r="S22" s="102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</row>
    <row r="23" spans="1:256" s="84" customFormat="1" ht="29.1" customHeight="1" x14ac:dyDescent="0.25">
      <c r="A23" s="186" t="s">
        <v>79</v>
      </c>
      <c r="B23" s="124" t="s">
        <v>36</v>
      </c>
      <c r="C23" s="178" t="s">
        <v>80</v>
      </c>
      <c r="D23" s="180" t="s">
        <v>81</v>
      </c>
      <c r="E23" s="176" t="s">
        <v>82</v>
      </c>
      <c r="F23" s="125" t="s">
        <v>83</v>
      </c>
      <c r="G23" s="177" t="s">
        <v>84</v>
      </c>
      <c r="H23" s="180" t="s">
        <v>85</v>
      </c>
      <c r="I23" s="178" t="s">
        <v>86</v>
      </c>
      <c r="J23" s="179" t="s">
        <v>87</v>
      </c>
      <c r="K23" s="125" t="s">
        <v>88</v>
      </c>
      <c r="L23" s="180" t="s">
        <v>89</v>
      </c>
      <c r="M23" s="181" t="s">
        <v>90</v>
      </c>
      <c r="N23" s="180" t="s">
        <v>91</v>
      </c>
      <c r="O23" s="178" t="s">
        <v>92</v>
      </c>
      <c r="P23" s="180" t="s">
        <v>93</v>
      </c>
      <c r="Q23" s="126">
        <v>57</v>
      </c>
      <c r="R23" s="45" t="s">
        <v>40</v>
      </c>
      <c r="S23" s="127" t="s">
        <v>36</v>
      </c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</row>
    <row r="24" spans="1:256" s="84" customFormat="1" ht="11.25" customHeight="1" x14ac:dyDescent="0.25">
      <c r="A24" s="103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3"/>
      <c r="S24" s="102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  <c r="IU24" s="83"/>
      <c r="IV24" s="83"/>
    </row>
    <row r="25" spans="1:256" s="84" customFormat="1" ht="44.1" customHeight="1" x14ac:dyDescent="0.25">
      <c r="A25" s="187" t="s">
        <v>94</v>
      </c>
      <c r="B25" s="124" t="s">
        <v>36</v>
      </c>
      <c r="C25" s="128">
        <v>0.86</v>
      </c>
      <c r="D25" s="180" t="s">
        <v>95</v>
      </c>
      <c r="E25" s="178" t="s">
        <v>96</v>
      </c>
      <c r="F25" s="129">
        <v>-2.5399999999999999E-2</v>
      </c>
      <c r="G25" s="177" t="s">
        <v>97</v>
      </c>
      <c r="H25" s="180" t="s">
        <v>98</v>
      </c>
      <c r="I25" s="178" t="s">
        <v>99</v>
      </c>
      <c r="J25" s="179" t="s">
        <v>100</v>
      </c>
      <c r="K25" s="129">
        <v>0.31830000000000003</v>
      </c>
      <c r="L25" s="180" t="s">
        <v>101</v>
      </c>
      <c r="M25" s="130"/>
      <c r="N25" s="180" t="s">
        <v>102</v>
      </c>
      <c r="O25" s="178" t="s">
        <v>42</v>
      </c>
      <c r="P25" s="131"/>
      <c r="Q25" s="132"/>
      <c r="R25" s="46" t="s">
        <v>103</v>
      </c>
      <c r="S25" s="127" t="s">
        <v>36</v>
      </c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</row>
    <row r="26" spans="1:256" ht="14.1" customHeight="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1:256" ht="14.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56" ht="14.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</sheetData>
  <mergeCells count="20">
    <mergeCell ref="E22:H22"/>
    <mergeCell ref="R1:R3"/>
    <mergeCell ref="I20:L20"/>
    <mergeCell ref="I8:L8"/>
    <mergeCell ref="E1:H1"/>
    <mergeCell ref="A17:A20"/>
    <mergeCell ref="C20:D20"/>
    <mergeCell ref="A10:A15"/>
    <mergeCell ref="M8:N8"/>
    <mergeCell ref="I1:L1"/>
    <mergeCell ref="C1:D1"/>
    <mergeCell ref="O20:P20"/>
    <mergeCell ref="M20:N20"/>
    <mergeCell ref="E20:H20"/>
    <mergeCell ref="O8:P8"/>
    <mergeCell ref="E8:H8"/>
    <mergeCell ref="C8:D8"/>
    <mergeCell ref="A4:A8"/>
    <mergeCell ref="O1:P1"/>
    <mergeCell ref="M1:N1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Pedersen, Nicholas M</dc:creator>
  <cp:lastModifiedBy>Pedersen, Nicholas M</cp:lastModifiedBy>
  <dcterms:created xsi:type="dcterms:W3CDTF">2018-01-11T16:10:36Z</dcterms:created>
  <dcterms:modified xsi:type="dcterms:W3CDTF">2018-01-11T20:39:41Z</dcterms:modified>
</cp:coreProperties>
</file>